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분류파일\"/>
    </mc:Choice>
  </mc:AlternateContent>
  <bookViews>
    <workbookView xWindow="0" yWindow="0" windowWidth="28800" windowHeight="11595"/>
  </bookViews>
  <sheets>
    <sheet name="수영장" sheetId="2" r:id="rId1"/>
    <sheet name="Sheet1" sheetId="1" r:id="rId2"/>
  </sheets>
  <definedNames>
    <definedName name="_xlnm.Print_Area" localSheetId="0">수영장!$B$1:$BF$29</definedName>
    <definedName name="_xlnm.Print_Titles" localSheetId="0">수영장!$2:$4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L5" i="2"/>
  <c r="M5" i="2"/>
  <c r="N5" i="2"/>
</calcChain>
</file>

<file path=xl/sharedStrings.xml><?xml version="1.0" encoding="utf-8"?>
<sst xmlns="http://schemas.openxmlformats.org/spreadsheetml/2006/main" count="228" uniqueCount="135">
  <si>
    <t>실내</t>
  </si>
  <si>
    <t>진도군</t>
  </si>
  <si>
    <t>진도국민체육센터
수영장</t>
  </si>
  <si>
    <t>실내</t>
    <phoneticPr fontId="2" type="noConversion"/>
  </si>
  <si>
    <t>완도군
(체육진흥과)</t>
    <phoneticPr fontId="2" type="noConversion"/>
  </si>
  <si>
    <t>완도군</t>
    <phoneticPr fontId="2" type="noConversion"/>
  </si>
  <si>
    <t>완도실내수영장</t>
    <phoneticPr fontId="2" type="noConversion"/>
  </si>
  <si>
    <t>장성군
(문화시설사업소)</t>
  </si>
  <si>
    <t>장성군</t>
  </si>
  <si>
    <t>장성실내수영장</t>
  </si>
  <si>
    <t>영광군</t>
  </si>
  <si>
    <t>영광실내수영장</t>
  </si>
  <si>
    <t>무안군</t>
  </si>
  <si>
    <t>무안스포츠파크
수영장</t>
  </si>
  <si>
    <t>영암군</t>
  </si>
  <si>
    <t>영암국민체육센터
수영장</t>
  </si>
  <si>
    <t>체력측정실
다목적실
샤워장,탈의실</t>
  </si>
  <si>
    <t>해남군</t>
  </si>
  <si>
    <t>문예체육
진흥사업소</t>
  </si>
  <si>
    <t>우슬국민체육센터
수영장</t>
  </si>
  <si>
    <t>우슬국민체육센터</t>
  </si>
  <si>
    <t>군민</t>
  </si>
  <si>
    <t>강진군</t>
  </si>
  <si>
    <t>061-430-3880</t>
  </si>
  <si>
    <t>강진국민체육센터
수영장</t>
  </si>
  <si>
    <t>교촌리210-1</t>
  </si>
  <si>
    <t>장흥군</t>
  </si>
  <si>
    <t>장흥국민체육센터
수영장</t>
  </si>
  <si>
    <t>화순군</t>
  </si>
  <si>
    <t>군민종합문화센터
수영장</t>
  </si>
  <si>
    <t>보성군</t>
  </si>
  <si>
    <t>보성국민체육센터
수영장</t>
  </si>
  <si>
    <t>고흥군</t>
  </si>
  <si>
    <t>종합문화회관(830-5517)</t>
  </si>
  <si>
    <t>종합문화회관
실내수영장</t>
  </si>
  <si>
    <t>고흥읍 호형리 991번지일원</t>
  </si>
  <si>
    <t>구례군
(시설관리과)</t>
  </si>
  <si>
    <t>구례군</t>
  </si>
  <si>
    <t>구례군민체육센터
수영장</t>
  </si>
  <si>
    <t>1000lx</t>
  </si>
  <si>
    <t>-</t>
  </si>
  <si>
    <t>성금</t>
  </si>
  <si>
    <t>철근콘크리트</t>
  </si>
  <si>
    <t>의자식</t>
  </si>
  <si>
    <t>곡성교육청</t>
  </si>
  <si>
    <t>목포시 문화체육시설관리사업소(061-270-8369)</t>
  </si>
  <si>
    <t>곡성군민체육센터
수영장</t>
  </si>
  <si>
    <t>상동 349-1</t>
  </si>
  <si>
    <t>곡성군</t>
  </si>
  <si>
    <t>1</t>
  </si>
  <si>
    <t>담양군</t>
  </si>
  <si>
    <t>담빛수영장</t>
  </si>
  <si>
    <t xml:space="preserve">광양시 </t>
  </si>
  <si>
    <t>광양시</t>
  </si>
  <si>
    <t>광양수영장</t>
  </si>
  <si>
    <t>위탁(개인)</t>
  </si>
  <si>
    <t>커뮤니티센터
 수영장</t>
  </si>
  <si>
    <t>4</t>
  </si>
  <si>
    <t>위탁(YMCA)</t>
  </si>
  <si>
    <t>광양 청소년수련관
수영장</t>
  </si>
  <si>
    <t>선수합숙소, 회의실,식당,주방,트레이닝센터</t>
  </si>
  <si>
    <t>나주시</t>
  </si>
  <si>
    <t>나주실내수영장</t>
  </si>
  <si>
    <t>국민체육센터</t>
  </si>
  <si>
    <t>체육시설관리사업소</t>
  </si>
  <si>
    <t>순천시</t>
  </si>
  <si>
    <t>문화건강센터 수영장</t>
    <phoneticPr fontId="2" type="noConversion"/>
  </si>
  <si>
    <t>3</t>
  </si>
  <si>
    <t>올림픽기념관
국민생활관내</t>
  </si>
  <si>
    <t>순천시체육시설관리사무소</t>
  </si>
  <si>
    <t>팔마 수영장</t>
  </si>
  <si>
    <t>연향동 771</t>
  </si>
  <si>
    <t>2</t>
  </si>
  <si>
    <t>여수시</t>
  </si>
  <si>
    <t>진남수영장</t>
  </si>
  <si>
    <t>여수국민체육센터
수영장</t>
  </si>
  <si>
    <t>체육시설
관리과</t>
  </si>
  <si>
    <t>목포시</t>
  </si>
  <si>
    <t>실내 수영장</t>
  </si>
  <si>
    <t>소  계</t>
    <phoneticPr fontId="2" type="noConversion"/>
  </si>
  <si>
    <t>전남</t>
    <phoneticPr fontId="2" type="noConversion"/>
  </si>
  <si>
    <t>면적</t>
    <phoneticPr fontId="2" type="noConversion"/>
  </si>
  <si>
    <t>면수</t>
    <phoneticPr fontId="2" type="noConversion"/>
  </si>
  <si>
    <t>종목</t>
    <phoneticPr fontId="2" type="noConversion"/>
  </si>
  <si>
    <t>관리운영</t>
    <phoneticPr fontId="2" type="noConversion"/>
  </si>
  <si>
    <t>시설구성</t>
    <phoneticPr fontId="2" type="noConversion"/>
  </si>
  <si>
    <t>조도</t>
    <phoneticPr fontId="2" type="noConversion"/>
  </si>
  <si>
    <t>설치비</t>
    <phoneticPr fontId="2" type="noConversion"/>
  </si>
  <si>
    <t>개소수</t>
    <phoneticPr fontId="2" type="noConversion"/>
  </si>
  <si>
    <t>수영조
면  적</t>
    <phoneticPr fontId="2" type="noConversion"/>
  </si>
  <si>
    <t>레인
수</t>
    <phoneticPr fontId="2" type="noConversion"/>
  </si>
  <si>
    <t>폭</t>
    <phoneticPr fontId="2" type="noConversion"/>
  </si>
  <si>
    <t>길이</t>
    <phoneticPr fontId="2" type="noConversion"/>
  </si>
  <si>
    <t>수영조 
면  적</t>
    <phoneticPr fontId="2" type="noConversion"/>
  </si>
  <si>
    <t>깊이</t>
    <phoneticPr fontId="2" type="noConversion"/>
  </si>
  <si>
    <t>종목3</t>
    <phoneticPr fontId="2" type="noConversion"/>
  </si>
  <si>
    <t>종목2</t>
    <phoneticPr fontId="2" type="noConversion"/>
  </si>
  <si>
    <t>종목1</t>
    <phoneticPr fontId="2" type="noConversion"/>
  </si>
  <si>
    <t>기타</t>
    <phoneticPr fontId="2" type="noConversion"/>
  </si>
  <si>
    <t>조명</t>
    <phoneticPr fontId="2" type="noConversion"/>
  </si>
  <si>
    <t>전광판</t>
    <phoneticPr fontId="2" type="noConversion"/>
  </si>
  <si>
    <t>2차</t>
    <phoneticPr fontId="2" type="noConversion"/>
  </si>
  <si>
    <t>1차</t>
    <phoneticPr fontId="2" type="noConversion"/>
  </si>
  <si>
    <t>건축구조</t>
    <phoneticPr fontId="2" type="noConversion"/>
  </si>
  <si>
    <t>좌석형태</t>
    <phoneticPr fontId="2" type="noConversion"/>
  </si>
  <si>
    <t>수용
인원</t>
    <phoneticPr fontId="2" type="noConversion"/>
  </si>
  <si>
    <t>좌석수</t>
    <phoneticPr fontId="2" type="noConversion"/>
  </si>
  <si>
    <t>경영장(비정규)</t>
    <phoneticPr fontId="2" type="noConversion"/>
  </si>
  <si>
    <t>경영장(정규)</t>
    <phoneticPr fontId="2" type="noConversion"/>
  </si>
  <si>
    <t>다이빙장</t>
    <phoneticPr fontId="2" type="noConversion"/>
  </si>
  <si>
    <t>홈페이지주소</t>
    <phoneticPr fontId="2" type="noConversion"/>
  </si>
  <si>
    <t>비고</t>
    <phoneticPr fontId="2" type="noConversion"/>
  </si>
  <si>
    <t>부대운동시설</t>
    <phoneticPr fontId="2" type="noConversion"/>
  </si>
  <si>
    <t>부대시설</t>
    <phoneticPr fontId="2" type="noConversion"/>
  </si>
  <si>
    <t>개보수연도</t>
    <phoneticPr fontId="2" type="noConversion"/>
  </si>
  <si>
    <t>건  설
사업비</t>
    <phoneticPr fontId="2" type="noConversion"/>
  </si>
  <si>
    <t>준공
연도</t>
    <phoneticPr fontId="2" type="noConversion"/>
  </si>
  <si>
    <t>관람석</t>
    <phoneticPr fontId="2" type="noConversion"/>
  </si>
  <si>
    <t>경기장</t>
    <phoneticPr fontId="2" type="noConversion"/>
  </si>
  <si>
    <t>실내외
구분</t>
    <phoneticPr fontId="2" type="noConversion"/>
  </si>
  <si>
    <t>연면적</t>
    <phoneticPr fontId="2" type="noConversion"/>
  </si>
  <si>
    <t>건축면적</t>
    <phoneticPr fontId="2" type="noConversion"/>
  </si>
  <si>
    <t>부지면적</t>
    <phoneticPr fontId="2" type="noConversion"/>
  </si>
  <si>
    <t>이용단체명</t>
    <phoneticPr fontId="2" type="noConversion"/>
  </si>
  <si>
    <t>관리인원</t>
    <phoneticPr fontId="2" type="noConversion"/>
  </si>
  <si>
    <t>관리주체</t>
    <phoneticPr fontId="2" type="noConversion"/>
  </si>
  <si>
    <t>운영조직(연락처)</t>
    <phoneticPr fontId="2" type="noConversion"/>
  </si>
  <si>
    <t>소유기관</t>
    <phoneticPr fontId="2" type="noConversion"/>
  </si>
  <si>
    <t>시설명</t>
    <phoneticPr fontId="2" type="noConversion"/>
  </si>
  <si>
    <t>주소</t>
    <phoneticPr fontId="2" type="noConversion"/>
  </si>
  <si>
    <t>시군구</t>
    <phoneticPr fontId="2" type="noConversion"/>
  </si>
  <si>
    <t>시도</t>
    <phoneticPr fontId="2" type="noConversion"/>
  </si>
  <si>
    <t>일련번호</t>
    <phoneticPr fontId="2" type="noConversion"/>
  </si>
  <si>
    <t>(단위 : ㎡, 백만원, 명)</t>
    <phoneticPr fontId="2" type="noConversion"/>
  </si>
  <si>
    <t>11. 수영장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</si>
</sst>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#,##0&quot;개소&quot;"/>
    <numFmt numFmtId="178" formatCode="0_);[Red]\(0\)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2" fillId="0" borderId="0" xfId="1" applyNumberFormat="1" applyFont="1" applyFill="1" applyBorder="1" applyAlignment="1">
      <alignment wrapText="1"/>
    </xf>
    <xf numFmtId="0" fontId="4" fillId="0" borderId="0" xfId="1" applyNumberFormat="1" applyFont="1" applyFill="1" applyBorder="1" applyAlignment="1">
      <alignment wrapText="1"/>
    </xf>
    <xf numFmtId="176" fontId="4" fillId="0" borderId="0" xfId="1" applyNumberFormat="1" applyFont="1" applyFill="1" applyBorder="1" applyAlignment="1">
      <alignment wrapText="1"/>
    </xf>
    <xf numFmtId="0" fontId="5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wrapText="1"/>
    </xf>
    <xf numFmtId="176" fontId="6" fillId="0" borderId="0" xfId="1" applyNumberFormat="1" applyFont="1" applyFill="1" applyBorder="1" applyAlignment="1">
      <alignment wrapText="1"/>
    </xf>
    <xf numFmtId="0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0" xfId="2" quotePrefix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1" fontId="6" fillId="0" borderId="1" xfId="2" applyFont="1" applyFill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wrapText="1"/>
    </xf>
    <xf numFmtId="178" fontId="6" fillId="0" borderId="1" xfId="2" applyNumberFormat="1" applyFont="1" applyFill="1" applyBorder="1" applyAlignment="1">
      <alignment horizontal="center" vertical="center" wrapText="1"/>
    </xf>
    <xf numFmtId="176" fontId="6" fillId="0" borderId="2" xfId="2" applyNumberFormat="1" applyFont="1" applyFill="1" applyBorder="1" applyAlignment="1">
      <alignment horizontal="center" vertical="center" wrapText="1"/>
    </xf>
    <xf numFmtId="176" fontId="6" fillId="0" borderId="4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9" fillId="2" borderId="3" xfId="2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right" vertical="center" wrapText="1"/>
    </xf>
    <xf numFmtId="0" fontId="11" fillId="0" borderId="6" xfId="1" applyNumberFormat="1" applyFont="1" applyFill="1" applyBorder="1" applyAlignment="1">
      <alignment vertical="top" wrapText="1"/>
    </xf>
  </cellXfs>
  <cellStyles count="4">
    <cellStyle name="쉼표 [0] 2" xfId="2"/>
    <cellStyle name="표준" xfId="0" builtinId="0"/>
    <cellStyle name="표준_공공체육시설현황(육상장~빙상장)" xfId="1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F39"/>
  <sheetViews>
    <sheetView tabSelected="1" view="pageBreakPreview" topLeftCell="B1" zoomScaleSheetLayoutView="100" workbookViewId="0">
      <pane ySplit="4" topLeftCell="A5" activePane="bottomLeft" state="frozen"/>
      <selection activeCell="A17" sqref="A17:L17"/>
      <selection pane="bottomLeft" activeCell="V18" sqref="V18"/>
    </sheetView>
  </sheetViews>
  <sheetFormatPr defaultColWidth="10" defaultRowHeight="11.25" x14ac:dyDescent="0.2"/>
  <cols>
    <col min="1" max="1" width="9" style="2" hidden="1" customWidth="1"/>
    <col min="2" max="2" width="4.25" style="2" customWidth="1"/>
    <col min="3" max="3" width="7.125" style="2" customWidth="1"/>
    <col min="4" max="4" width="0.75" style="2" hidden="1" customWidth="1"/>
    <col min="5" max="5" width="19" style="2" customWidth="1"/>
    <col min="6" max="6" width="8.125" style="2" customWidth="1"/>
    <col min="7" max="7" width="37" style="2" hidden="1" customWidth="1"/>
    <col min="8" max="8" width="28.5" style="2" hidden="1" customWidth="1"/>
    <col min="9" max="9" width="17.75" style="2" customWidth="1"/>
    <col min="10" max="10" width="18.125" style="2" hidden="1" customWidth="1"/>
    <col min="11" max="11" width="0.375" style="2" hidden="1" customWidth="1"/>
    <col min="12" max="12" width="9.125" style="3" customWidth="1"/>
    <col min="13" max="13" width="7.875" style="3" customWidth="1"/>
    <col min="14" max="14" width="8.375" style="3" customWidth="1"/>
    <col min="15" max="15" width="5.625" style="2" customWidth="1"/>
    <col min="16" max="16" width="3.75" style="3" customWidth="1"/>
    <col min="17" max="17" width="3.25" style="3" customWidth="1"/>
    <col min="18" max="19" width="3.75" style="3" customWidth="1"/>
    <col min="20" max="20" width="3.125" style="3" customWidth="1"/>
    <col min="21" max="21" width="4.5" style="3" customWidth="1"/>
    <col min="22" max="22" width="5.375" style="3" customWidth="1"/>
    <col min="23" max="23" width="4.625" style="3" customWidth="1"/>
    <col min="24" max="24" width="3.5" style="3" customWidth="1"/>
    <col min="25" max="25" width="4.375" style="3" customWidth="1"/>
    <col min="26" max="26" width="5.625" style="3" customWidth="1"/>
    <col min="27" max="27" width="5.875" style="2" hidden="1" customWidth="1"/>
    <col min="28" max="28" width="6.375" style="3" customWidth="1"/>
    <col min="29" max="29" width="7.625" style="2" hidden="1" customWidth="1"/>
    <col min="30" max="30" width="22.375" style="2" hidden="1" customWidth="1"/>
    <col min="31" max="31" width="5.125" style="2" customWidth="1"/>
    <col min="32" max="33" width="11" style="2" hidden="1" customWidth="1"/>
    <col min="34" max="34" width="12.125" style="2" hidden="1" customWidth="1"/>
    <col min="35" max="35" width="11" style="2" hidden="1" customWidth="1"/>
    <col min="36" max="36" width="9.75" style="2" hidden="1" customWidth="1"/>
    <col min="37" max="37" width="15.375" style="2" hidden="1" customWidth="1"/>
    <col min="38" max="38" width="6.625" style="3" customWidth="1"/>
    <col min="39" max="39" width="8.75" style="2" hidden="1" customWidth="1"/>
    <col min="40" max="40" width="4.5" style="2" hidden="1" customWidth="1"/>
    <col min="41" max="41" width="20" style="2" hidden="1" customWidth="1"/>
    <col min="42" max="42" width="11" style="2" hidden="1" customWidth="1"/>
    <col min="43" max="43" width="9" style="2" hidden="1" customWidth="1"/>
    <col min="44" max="44" width="19.25" style="2" hidden="1" customWidth="1"/>
    <col min="45" max="45" width="15.375" style="2" hidden="1" customWidth="1"/>
    <col min="46" max="46" width="23" style="2" hidden="1" customWidth="1"/>
    <col min="47" max="47" width="8" style="2" hidden="1" customWidth="1"/>
    <col min="48" max="48" width="23.875" style="2" hidden="1" customWidth="1"/>
    <col min="49" max="49" width="19.25" style="2" hidden="1" customWidth="1"/>
    <col min="50" max="50" width="16.75" style="2" hidden="1" customWidth="1"/>
    <col min="51" max="51" width="16.5" style="2" hidden="1" customWidth="1"/>
    <col min="52" max="52" width="8" style="2" hidden="1" customWidth="1"/>
    <col min="53" max="53" width="19.75" style="2" hidden="1" customWidth="1"/>
    <col min="54" max="54" width="19.25" style="2" hidden="1" customWidth="1"/>
    <col min="55" max="55" width="24.375" style="2" hidden="1" customWidth="1"/>
    <col min="56" max="56" width="5" style="2" hidden="1" customWidth="1"/>
    <col min="57" max="57" width="9.25" style="2" hidden="1" customWidth="1"/>
    <col min="58" max="58" width="12.75" style="2" customWidth="1"/>
    <col min="59" max="16384" width="10" style="1"/>
  </cols>
  <sheetData>
    <row r="1" spans="1:58" s="4" customFormat="1" ht="22.9" customHeight="1" x14ac:dyDescent="0.2">
      <c r="A1" s="5"/>
      <c r="B1" s="33" t="s">
        <v>134</v>
      </c>
      <c r="C1" s="33"/>
      <c r="D1" s="33"/>
      <c r="E1" s="33"/>
      <c r="F1" s="5"/>
      <c r="G1" s="5"/>
      <c r="H1" s="5"/>
      <c r="I1" s="5"/>
      <c r="J1" s="5"/>
      <c r="K1" s="5"/>
      <c r="L1" s="6"/>
      <c r="M1" s="6"/>
      <c r="N1" s="6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32" t="s">
        <v>133</v>
      </c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</row>
    <row r="2" spans="1:58" s="4" customFormat="1" ht="18" customHeight="1" x14ac:dyDescent="0.15">
      <c r="A2" s="29" t="s">
        <v>132</v>
      </c>
      <c r="B2" s="23" t="s">
        <v>131</v>
      </c>
      <c r="C2" s="23" t="s">
        <v>130</v>
      </c>
      <c r="D2" s="23" t="s">
        <v>129</v>
      </c>
      <c r="E2" s="23" t="s">
        <v>128</v>
      </c>
      <c r="F2" s="23" t="s">
        <v>127</v>
      </c>
      <c r="G2" s="23" t="s">
        <v>126</v>
      </c>
      <c r="H2" s="24"/>
      <c r="I2" s="23" t="s">
        <v>125</v>
      </c>
      <c r="J2" s="23" t="s">
        <v>124</v>
      </c>
      <c r="K2" s="23" t="s">
        <v>123</v>
      </c>
      <c r="L2" s="23" t="s">
        <v>122</v>
      </c>
      <c r="M2" s="23" t="s">
        <v>121</v>
      </c>
      <c r="N2" s="23" t="s">
        <v>120</v>
      </c>
      <c r="O2" s="31" t="s">
        <v>119</v>
      </c>
      <c r="P2" s="23" t="s">
        <v>118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 t="s">
        <v>117</v>
      </c>
      <c r="AB2" s="23"/>
      <c r="AC2" s="23"/>
      <c r="AD2" s="23"/>
      <c r="AE2" s="23" t="s">
        <v>116</v>
      </c>
      <c r="AF2" s="31" t="s">
        <v>115</v>
      </c>
      <c r="AG2" s="31"/>
      <c r="AH2" s="31"/>
      <c r="AI2" s="31"/>
      <c r="AJ2" s="31"/>
      <c r="AK2" s="31"/>
      <c r="AL2" s="31"/>
      <c r="AM2" s="23" t="s">
        <v>114</v>
      </c>
      <c r="AN2" s="23"/>
      <c r="AO2" s="23" t="s">
        <v>113</v>
      </c>
      <c r="AP2" s="23"/>
      <c r="AQ2" s="23"/>
      <c r="AR2" s="26"/>
      <c r="AS2" s="23" t="s">
        <v>112</v>
      </c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3" t="s">
        <v>111</v>
      </c>
    </row>
    <row r="3" spans="1:58" s="4" customFormat="1" ht="18" customHeight="1" x14ac:dyDescent="0.15">
      <c r="A3" s="29"/>
      <c r="B3" s="23"/>
      <c r="C3" s="23"/>
      <c r="D3" s="23"/>
      <c r="E3" s="23"/>
      <c r="F3" s="23"/>
      <c r="G3" s="23"/>
      <c r="H3" s="24" t="s">
        <v>110</v>
      </c>
      <c r="I3" s="23"/>
      <c r="J3" s="23"/>
      <c r="K3" s="23"/>
      <c r="L3" s="23"/>
      <c r="M3" s="23"/>
      <c r="N3" s="23"/>
      <c r="O3" s="30"/>
      <c r="P3" s="23" t="s">
        <v>109</v>
      </c>
      <c r="Q3" s="26"/>
      <c r="R3" s="26"/>
      <c r="S3" s="23" t="s">
        <v>108</v>
      </c>
      <c r="T3" s="26"/>
      <c r="U3" s="26"/>
      <c r="V3" s="26"/>
      <c r="W3" s="23" t="s">
        <v>107</v>
      </c>
      <c r="X3" s="26"/>
      <c r="Y3" s="26"/>
      <c r="Z3" s="26"/>
      <c r="AA3" s="23" t="s">
        <v>106</v>
      </c>
      <c r="AB3" s="23" t="s">
        <v>105</v>
      </c>
      <c r="AC3" s="23" t="s">
        <v>104</v>
      </c>
      <c r="AD3" s="23" t="s">
        <v>103</v>
      </c>
      <c r="AE3" s="23"/>
      <c r="AF3" s="30"/>
      <c r="AG3" s="30"/>
      <c r="AH3" s="30"/>
      <c r="AI3" s="30"/>
      <c r="AJ3" s="30"/>
      <c r="AK3" s="30"/>
      <c r="AL3" s="30"/>
      <c r="AM3" s="23" t="s">
        <v>102</v>
      </c>
      <c r="AN3" s="23" t="s">
        <v>101</v>
      </c>
      <c r="AO3" s="23" t="s">
        <v>100</v>
      </c>
      <c r="AP3" s="23"/>
      <c r="AQ3" s="25" t="s">
        <v>99</v>
      </c>
      <c r="AR3" s="26" t="s">
        <v>98</v>
      </c>
      <c r="AS3" s="23" t="s">
        <v>97</v>
      </c>
      <c r="AT3" s="26"/>
      <c r="AU3" s="26"/>
      <c r="AV3" s="26"/>
      <c r="AW3" s="26"/>
      <c r="AX3" s="23" t="s">
        <v>96</v>
      </c>
      <c r="AY3" s="26"/>
      <c r="AZ3" s="26"/>
      <c r="BA3" s="26"/>
      <c r="BB3" s="26"/>
      <c r="BC3" s="23" t="s">
        <v>95</v>
      </c>
      <c r="BD3" s="26"/>
      <c r="BE3" s="26"/>
      <c r="BF3" s="23"/>
    </row>
    <row r="4" spans="1:58" s="4" customFormat="1" ht="24" customHeight="1" x14ac:dyDescent="0.15">
      <c r="A4" s="29"/>
      <c r="B4" s="23"/>
      <c r="C4" s="23"/>
      <c r="D4" s="23"/>
      <c r="E4" s="23"/>
      <c r="F4" s="23"/>
      <c r="G4" s="23"/>
      <c r="H4" s="24"/>
      <c r="I4" s="23"/>
      <c r="J4" s="23"/>
      <c r="K4" s="23"/>
      <c r="L4" s="23"/>
      <c r="M4" s="23"/>
      <c r="N4" s="23"/>
      <c r="O4" s="27"/>
      <c r="P4" s="24" t="s">
        <v>92</v>
      </c>
      <c r="Q4" s="24" t="s">
        <v>91</v>
      </c>
      <c r="R4" s="24" t="s">
        <v>94</v>
      </c>
      <c r="S4" s="24" t="s">
        <v>92</v>
      </c>
      <c r="T4" s="24" t="s">
        <v>91</v>
      </c>
      <c r="U4" s="24" t="s">
        <v>90</v>
      </c>
      <c r="V4" s="28" t="s">
        <v>93</v>
      </c>
      <c r="W4" s="24" t="s">
        <v>92</v>
      </c>
      <c r="X4" s="24" t="s">
        <v>91</v>
      </c>
      <c r="Y4" s="24" t="s">
        <v>90</v>
      </c>
      <c r="Z4" s="24" t="s">
        <v>89</v>
      </c>
      <c r="AA4" s="23"/>
      <c r="AB4" s="23"/>
      <c r="AC4" s="23"/>
      <c r="AD4" s="23"/>
      <c r="AE4" s="23"/>
      <c r="AF4" s="27"/>
      <c r="AG4" s="27"/>
      <c r="AH4" s="27"/>
      <c r="AI4" s="27"/>
      <c r="AJ4" s="27"/>
      <c r="AK4" s="27"/>
      <c r="AL4" s="27"/>
      <c r="AM4" s="23"/>
      <c r="AN4" s="23"/>
      <c r="AO4" s="24" t="s">
        <v>88</v>
      </c>
      <c r="AP4" s="24" t="s">
        <v>87</v>
      </c>
      <c r="AQ4" s="24" t="s">
        <v>86</v>
      </c>
      <c r="AR4" s="26"/>
      <c r="AS4" s="25" t="s">
        <v>83</v>
      </c>
      <c r="AT4" s="24" t="s">
        <v>82</v>
      </c>
      <c r="AU4" s="24" t="s">
        <v>81</v>
      </c>
      <c r="AV4" s="24" t="s">
        <v>85</v>
      </c>
      <c r="AW4" s="24" t="s">
        <v>84</v>
      </c>
      <c r="AX4" s="24" t="s">
        <v>83</v>
      </c>
      <c r="AY4" s="24" t="s">
        <v>82</v>
      </c>
      <c r="AZ4" s="24" t="s">
        <v>81</v>
      </c>
      <c r="BA4" s="24" t="s">
        <v>85</v>
      </c>
      <c r="BB4" s="24" t="s">
        <v>84</v>
      </c>
      <c r="BC4" s="24" t="s">
        <v>83</v>
      </c>
      <c r="BD4" s="24" t="s">
        <v>82</v>
      </c>
      <c r="BE4" s="24" t="s">
        <v>81</v>
      </c>
      <c r="BF4" s="23"/>
    </row>
    <row r="5" spans="1:58" s="4" customFormat="1" ht="24.95" customHeight="1" x14ac:dyDescent="0.15">
      <c r="A5" s="11"/>
      <c r="B5" s="18" t="s">
        <v>80</v>
      </c>
      <c r="C5" s="7" t="s">
        <v>79</v>
      </c>
      <c r="D5" s="7"/>
      <c r="E5" s="17">
        <f>COUNTA(E6:E29)</f>
        <v>24</v>
      </c>
      <c r="F5" s="7"/>
      <c r="G5" s="7"/>
      <c r="H5" s="16"/>
      <c r="I5" s="7"/>
      <c r="J5" s="7"/>
      <c r="K5" s="7"/>
      <c r="L5" s="15">
        <f>SUM(L6:L29)</f>
        <v>441877</v>
      </c>
      <c r="M5" s="15">
        <f>SUM(M6:M29)</f>
        <v>52627.640000000007</v>
      </c>
      <c r="N5" s="15">
        <f>SUM(N6:N29)</f>
        <v>102315.55</v>
      </c>
      <c r="O5" s="7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7"/>
      <c r="AB5" s="15"/>
      <c r="AC5" s="7"/>
      <c r="AD5" s="7"/>
      <c r="AE5" s="7"/>
      <c r="AF5" s="7"/>
      <c r="AG5" s="7"/>
      <c r="AH5" s="7"/>
      <c r="AI5" s="7"/>
      <c r="AJ5" s="7"/>
      <c r="AK5" s="7"/>
      <c r="AL5" s="15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58" s="4" customFormat="1" ht="24.95" customHeight="1" x14ac:dyDescent="0.15">
      <c r="A6" s="11"/>
      <c r="B6" s="18"/>
      <c r="C6" s="7" t="s">
        <v>77</v>
      </c>
      <c r="D6" s="7" t="s">
        <v>47</v>
      </c>
      <c r="E6" s="7" t="s">
        <v>78</v>
      </c>
      <c r="F6" s="7" t="s">
        <v>77</v>
      </c>
      <c r="G6" s="7" t="s">
        <v>45</v>
      </c>
      <c r="H6" s="16"/>
      <c r="I6" s="7" t="s">
        <v>76</v>
      </c>
      <c r="J6" s="7">
        <v>9</v>
      </c>
      <c r="K6" s="7"/>
      <c r="L6" s="15">
        <v>15000</v>
      </c>
      <c r="M6" s="15">
        <v>4579</v>
      </c>
      <c r="N6" s="15">
        <v>6485.86</v>
      </c>
      <c r="O6" s="7" t="s">
        <v>0</v>
      </c>
      <c r="P6" s="15">
        <v>25</v>
      </c>
      <c r="Q6" s="15">
        <v>20</v>
      </c>
      <c r="R6" s="15">
        <v>5</v>
      </c>
      <c r="S6" s="15">
        <v>50</v>
      </c>
      <c r="T6" s="15">
        <v>25</v>
      </c>
      <c r="U6" s="15">
        <v>10</v>
      </c>
      <c r="V6" s="15">
        <v>1250</v>
      </c>
      <c r="W6" s="15"/>
      <c r="X6" s="15"/>
      <c r="Y6" s="15"/>
      <c r="Z6" s="15"/>
      <c r="AA6" s="7" t="s">
        <v>40</v>
      </c>
      <c r="AB6" s="15">
        <v>1147</v>
      </c>
      <c r="AC6" s="7" t="s">
        <v>43</v>
      </c>
      <c r="AD6" s="7" t="s">
        <v>42</v>
      </c>
      <c r="AE6" s="7">
        <v>1987</v>
      </c>
      <c r="AF6" s="7">
        <v>1987</v>
      </c>
      <c r="AG6" s="7">
        <v>895</v>
      </c>
      <c r="AH6" s="7">
        <v>450</v>
      </c>
      <c r="AI6" s="7">
        <v>1700</v>
      </c>
      <c r="AJ6" s="7" t="s">
        <v>40</v>
      </c>
      <c r="AK6" s="7">
        <v>390</v>
      </c>
      <c r="AL6" s="15">
        <v>3435</v>
      </c>
      <c r="AM6" s="15">
        <v>3435</v>
      </c>
      <c r="AN6" s="7" t="s">
        <v>40</v>
      </c>
      <c r="AO6" s="7">
        <v>1</v>
      </c>
      <c r="AP6" s="7">
        <v>35</v>
      </c>
      <c r="AQ6" s="7" t="s">
        <v>39</v>
      </c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s="4" customFormat="1" ht="24.95" customHeight="1" x14ac:dyDescent="0.15">
      <c r="A7" s="11"/>
      <c r="B7" s="18"/>
      <c r="C7" s="7" t="s">
        <v>73</v>
      </c>
      <c r="D7" s="7"/>
      <c r="E7" s="7" t="s">
        <v>75</v>
      </c>
      <c r="F7" s="7" t="s">
        <v>73</v>
      </c>
      <c r="G7" s="7"/>
      <c r="H7" s="16"/>
      <c r="I7" s="7" t="s">
        <v>73</v>
      </c>
      <c r="J7" s="7"/>
      <c r="K7" s="7"/>
      <c r="L7" s="15">
        <v>156000</v>
      </c>
      <c r="M7" s="21">
        <v>1612</v>
      </c>
      <c r="N7" s="15">
        <v>3299</v>
      </c>
      <c r="O7" s="7" t="s">
        <v>0</v>
      </c>
      <c r="P7" s="15">
        <v>0</v>
      </c>
      <c r="Q7" s="15">
        <v>0</v>
      </c>
      <c r="R7" s="15">
        <v>0</v>
      </c>
      <c r="S7" s="15">
        <v>25</v>
      </c>
      <c r="T7" s="15">
        <v>18</v>
      </c>
      <c r="U7" s="15">
        <v>8</v>
      </c>
      <c r="V7" s="15">
        <v>437</v>
      </c>
      <c r="W7" s="15"/>
      <c r="X7" s="15"/>
      <c r="Y7" s="15"/>
      <c r="Z7" s="15"/>
      <c r="AA7" s="7"/>
      <c r="AB7" s="15">
        <v>200</v>
      </c>
      <c r="AC7" s="7"/>
      <c r="AD7" s="7"/>
      <c r="AE7" s="7">
        <v>2010</v>
      </c>
      <c r="AF7" s="7"/>
      <c r="AG7" s="7"/>
      <c r="AH7" s="7"/>
      <c r="AI7" s="7"/>
      <c r="AJ7" s="7"/>
      <c r="AK7" s="7"/>
      <c r="AL7" s="15">
        <v>6600</v>
      </c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s="4" customFormat="1" ht="24.95" customHeight="1" x14ac:dyDescent="0.15">
      <c r="A8" s="11"/>
      <c r="B8" s="18"/>
      <c r="C8" s="7" t="s">
        <v>73</v>
      </c>
      <c r="D8" s="7"/>
      <c r="E8" s="7" t="s">
        <v>74</v>
      </c>
      <c r="F8" s="7" t="s">
        <v>73</v>
      </c>
      <c r="G8" s="7"/>
      <c r="H8" s="16"/>
      <c r="I8" s="7" t="s">
        <v>73</v>
      </c>
      <c r="J8" s="7"/>
      <c r="K8" s="7"/>
      <c r="L8" s="15">
        <v>22984</v>
      </c>
      <c r="M8" s="22">
        <v>4198</v>
      </c>
      <c r="N8" s="15">
        <v>6496</v>
      </c>
      <c r="O8" s="7" t="s">
        <v>0</v>
      </c>
      <c r="P8" s="15"/>
      <c r="Q8" s="15"/>
      <c r="R8" s="15"/>
      <c r="S8" s="15">
        <v>50</v>
      </c>
      <c r="T8" s="15">
        <v>25</v>
      </c>
      <c r="U8" s="15">
        <v>10</v>
      </c>
      <c r="V8" s="15">
        <v>1250</v>
      </c>
      <c r="W8" s="15"/>
      <c r="X8" s="15"/>
      <c r="Y8" s="15"/>
      <c r="Z8" s="15"/>
      <c r="AA8" s="7"/>
      <c r="AB8" s="15">
        <v>205</v>
      </c>
      <c r="AC8" s="7"/>
      <c r="AD8" s="7"/>
      <c r="AE8" s="7">
        <v>2017</v>
      </c>
      <c r="AF8" s="7"/>
      <c r="AG8" s="7"/>
      <c r="AH8" s="7"/>
      <c r="AI8" s="7"/>
      <c r="AJ8" s="7"/>
      <c r="AK8" s="7"/>
      <c r="AL8" s="15">
        <v>23913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s="4" customFormat="1" ht="24.95" customHeight="1" x14ac:dyDescent="0.15">
      <c r="A9" s="11" t="s">
        <v>72</v>
      </c>
      <c r="B9" s="18"/>
      <c r="C9" s="7" t="s">
        <v>65</v>
      </c>
      <c r="D9" s="7" t="s">
        <v>71</v>
      </c>
      <c r="E9" s="7" t="s">
        <v>70</v>
      </c>
      <c r="F9" s="7" t="s">
        <v>65</v>
      </c>
      <c r="G9" s="7" t="s">
        <v>69</v>
      </c>
      <c r="H9" s="16"/>
      <c r="I9" s="7" t="s">
        <v>64</v>
      </c>
      <c r="J9" s="7">
        <v>18</v>
      </c>
      <c r="K9" s="7"/>
      <c r="L9" s="15">
        <v>14265</v>
      </c>
      <c r="M9" s="21">
        <v>1567</v>
      </c>
      <c r="N9" s="15">
        <v>7254</v>
      </c>
      <c r="O9" s="7" t="s">
        <v>0</v>
      </c>
      <c r="P9" s="15"/>
      <c r="Q9" s="15"/>
      <c r="R9" s="15"/>
      <c r="S9" s="15"/>
      <c r="T9" s="15"/>
      <c r="U9" s="15"/>
      <c r="V9" s="15"/>
      <c r="W9" s="15">
        <v>25</v>
      </c>
      <c r="X9" s="15">
        <v>15</v>
      </c>
      <c r="Y9" s="15">
        <v>8</v>
      </c>
      <c r="Z9" s="15">
        <v>495</v>
      </c>
      <c r="AA9" s="7">
        <v>120</v>
      </c>
      <c r="AB9" s="15">
        <v>190</v>
      </c>
      <c r="AC9" s="7"/>
      <c r="AD9" s="7"/>
      <c r="AE9" s="7">
        <v>1991</v>
      </c>
      <c r="AF9" s="7"/>
      <c r="AG9" s="7"/>
      <c r="AH9" s="7"/>
      <c r="AI9" s="7"/>
      <c r="AJ9" s="7"/>
      <c r="AK9" s="7"/>
      <c r="AL9" s="15">
        <v>4035</v>
      </c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 t="s">
        <v>68</v>
      </c>
    </row>
    <row r="10" spans="1:58" s="4" customFormat="1" ht="24.95" customHeight="1" x14ac:dyDescent="0.15">
      <c r="A10" s="11" t="s">
        <v>67</v>
      </c>
      <c r="B10" s="18"/>
      <c r="C10" s="7" t="s">
        <v>65</v>
      </c>
      <c r="D10" s="7"/>
      <c r="E10" s="7" t="s">
        <v>66</v>
      </c>
      <c r="F10" s="7" t="s">
        <v>65</v>
      </c>
      <c r="G10" s="7"/>
      <c r="H10" s="16"/>
      <c r="I10" s="7" t="s">
        <v>64</v>
      </c>
      <c r="J10" s="7"/>
      <c r="K10" s="7"/>
      <c r="L10" s="15">
        <v>10678</v>
      </c>
      <c r="M10" s="21">
        <v>1690</v>
      </c>
      <c r="N10" s="15">
        <v>3548</v>
      </c>
      <c r="O10" s="7" t="s">
        <v>0</v>
      </c>
      <c r="P10" s="15"/>
      <c r="Q10" s="15"/>
      <c r="R10" s="15"/>
      <c r="S10" s="15"/>
      <c r="T10" s="15"/>
      <c r="U10" s="15"/>
      <c r="V10" s="15"/>
      <c r="W10" s="15">
        <v>25</v>
      </c>
      <c r="X10" s="15">
        <v>13</v>
      </c>
      <c r="Y10" s="15">
        <v>6</v>
      </c>
      <c r="Z10" s="15">
        <v>374</v>
      </c>
      <c r="AA10" s="7"/>
      <c r="AB10" s="15">
        <v>60</v>
      </c>
      <c r="AC10" s="7"/>
      <c r="AD10" s="7"/>
      <c r="AE10" s="7">
        <v>2014</v>
      </c>
      <c r="AF10" s="7"/>
      <c r="AG10" s="7"/>
      <c r="AH10" s="7"/>
      <c r="AI10" s="7"/>
      <c r="AJ10" s="7"/>
      <c r="AK10" s="7"/>
      <c r="AL10" s="15">
        <v>9600</v>
      </c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s="4" customFormat="1" ht="24.95" customHeight="1" x14ac:dyDescent="0.15">
      <c r="A11" s="11"/>
      <c r="B11" s="18"/>
      <c r="C11" s="7" t="s">
        <v>61</v>
      </c>
      <c r="D11" s="7" t="s">
        <v>63</v>
      </c>
      <c r="E11" s="7" t="s">
        <v>62</v>
      </c>
      <c r="F11" s="7" t="s">
        <v>61</v>
      </c>
      <c r="G11" s="7">
        <v>9830</v>
      </c>
      <c r="H11" s="16">
        <v>5842</v>
      </c>
      <c r="I11" s="7" t="s">
        <v>61</v>
      </c>
      <c r="J11" s="7"/>
      <c r="K11" s="7"/>
      <c r="L11" s="15">
        <v>9830</v>
      </c>
      <c r="M11" s="21">
        <v>1853</v>
      </c>
      <c r="N11" s="15">
        <v>3485</v>
      </c>
      <c r="O11" s="7" t="s">
        <v>0</v>
      </c>
      <c r="P11" s="15"/>
      <c r="Q11" s="15"/>
      <c r="R11" s="15"/>
      <c r="S11" s="15">
        <v>25</v>
      </c>
      <c r="T11" s="15">
        <v>18</v>
      </c>
      <c r="U11" s="15">
        <v>6</v>
      </c>
      <c r="V11" s="15">
        <v>412</v>
      </c>
      <c r="W11" s="15"/>
      <c r="X11" s="15"/>
      <c r="Y11" s="15"/>
      <c r="Z11" s="15"/>
      <c r="AA11" s="7" t="s">
        <v>60</v>
      </c>
      <c r="AB11" s="15"/>
      <c r="AC11" s="7"/>
      <c r="AD11" s="7"/>
      <c r="AE11" s="7">
        <v>2011</v>
      </c>
      <c r="AF11" s="7"/>
      <c r="AG11" s="7"/>
      <c r="AH11" s="7">
        <v>2011</v>
      </c>
      <c r="AI11" s="7"/>
      <c r="AJ11" s="7"/>
      <c r="AK11" s="7"/>
      <c r="AL11" s="15">
        <v>5400</v>
      </c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s="4" customFormat="1" ht="24.95" customHeight="1" x14ac:dyDescent="0.15">
      <c r="A12" s="11"/>
      <c r="B12" s="18"/>
      <c r="C12" s="7" t="s">
        <v>53</v>
      </c>
      <c r="D12" s="7"/>
      <c r="E12" s="7" t="s">
        <v>59</v>
      </c>
      <c r="F12" s="7" t="s">
        <v>53</v>
      </c>
      <c r="G12" s="7"/>
      <c r="H12" s="16"/>
      <c r="I12" s="7" t="s">
        <v>58</v>
      </c>
      <c r="J12" s="7"/>
      <c r="K12" s="7"/>
      <c r="L12" s="15">
        <v>8691</v>
      </c>
      <c r="M12" s="21">
        <v>1059</v>
      </c>
      <c r="N12" s="15">
        <v>3082</v>
      </c>
      <c r="O12" s="7" t="s">
        <v>0</v>
      </c>
      <c r="P12" s="15"/>
      <c r="Q12" s="15"/>
      <c r="R12" s="15"/>
      <c r="S12" s="15"/>
      <c r="T12" s="15"/>
      <c r="U12" s="15"/>
      <c r="V12" s="15"/>
      <c r="W12" s="15">
        <v>25</v>
      </c>
      <c r="X12" s="15">
        <v>13</v>
      </c>
      <c r="Y12" s="15">
        <v>6</v>
      </c>
      <c r="Z12" s="15">
        <v>325</v>
      </c>
      <c r="AA12" s="7"/>
      <c r="AB12" s="15"/>
      <c r="AC12" s="7"/>
      <c r="AD12" s="7"/>
      <c r="AE12" s="7">
        <v>2006</v>
      </c>
      <c r="AF12" s="7"/>
      <c r="AG12" s="7"/>
      <c r="AH12" s="7"/>
      <c r="AI12" s="7"/>
      <c r="AJ12" s="7"/>
      <c r="AK12" s="7"/>
      <c r="AL12" s="15">
        <v>8554</v>
      </c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s="4" customFormat="1" ht="24.95" customHeight="1" x14ac:dyDescent="0.15">
      <c r="A13" s="11" t="s">
        <v>57</v>
      </c>
      <c r="B13" s="18"/>
      <c r="C13" s="7" t="s">
        <v>53</v>
      </c>
      <c r="D13" s="7"/>
      <c r="E13" s="7" t="s">
        <v>56</v>
      </c>
      <c r="F13" s="7" t="s">
        <v>53</v>
      </c>
      <c r="G13" s="7"/>
      <c r="H13" s="16"/>
      <c r="I13" s="7" t="s">
        <v>55</v>
      </c>
      <c r="J13" s="7"/>
      <c r="K13" s="7"/>
      <c r="L13" s="15">
        <v>90556</v>
      </c>
      <c r="M13" s="21">
        <v>4635</v>
      </c>
      <c r="N13" s="15">
        <v>12895</v>
      </c>
      <c r="O13" s="7" t="s">
        <v>0</v>
      </c>
      <c r="P13" s="15"/>
      <c r="Q13" s="15"/>
      <c r="R13" s="15"/>
      <c r="S13" s="15"/>
      <c r="T13" s="15"/>
      <c r="U13" s="15"/>
      <c r="V13" s="15"/>
      <c r="W13" s="15">
        <v>25</v>
      </c>
      <c r="X13" s="15">
        <v>15</v>
      </c>
      <c r="Y13" s="15">
        <v>6</v>
      </c>
      <c r="Z13" s="15">
        <v>495</v>
      </c>
      <c r="AA13" s="7"/>
      <c r="AB13" s="15"/>
      <c r="AC13" s="7"/>
      <c r="AD13" s="7"/>
      <c r="AE13" s="7">
        <v>2004</v>
      </c>
      <c r="AF13" s="7"/>
      <c r="AG13" s="7"/>
      <c r="AH13" s="7"/>
      <c r="AI13" s="7"/>
      <c r="AJ13" s="7"/>
      <c r="AK13" s="7"/>
      <c r="AL13" s="15">
        <v>29700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4" customFormat="1" ht="24.95" customHeight="1" x14ac:dyDescent="0.15">
      <c r="A14" s="11"/>
      <c r="B14" s="18"/>
      <c r="C14" s="7" t="s">
        <v>53</v>
      </c>
      <c r="D14" s="7"/>
      <c r="E14" s="7" t="s">
        <v>54</v>
      </c>
      <c r="F14" s="7" t="s">
        <v>53</v>
      </c>
      <c r="G14" s="7"/>
      <c r="H14" s="16"/>
      <c r="I14" s="7" t="s">
        <v>52</v>
      </c>
      <c r="J14" s="7"/>
      <c r="K14" s="7"/>
      <c r="L14" s="15">
        <v>21203</v>
      </c>
      <c r="M14" s="15">
        <v>3946.89</v>
      </c>
      <c r="N14" s="15">
        <v>6094.89</v>
      </c>
      <c r="O14" s="7" t="s">
        <v>0</v>
      </c>
      <c r="P14" s="15"/>
      <c r="Q14" s="15"/>
      <c r="R14" s="15"/>
      <c r="S14" s="15">
        <v>50</v>
      </c>
      <c r="T14" s="15">
        <v>25</v>
      </c>
      <c r="U14" s="15">
        <v>10</v>
      </c>
      <c r="V14" s="15">
        <v>1250</v>
      </c>
      <c r="W14" s="15"/>
      <c r="X14" s="15"/>
      <c r="Y14" s="15"/>
      <c r="Z14" s="15"/>
      <c r="AA14" s="7"/>
      <c r="AB14" s="15">
        <v>1000</v>
      </c>
      <c r="AC14" s="7"/>
      <c r="AD14" s="7"/>
      <c r="AE14" s="7">
        <v>2011</v>
      </c>
      <c r="AF14" s="7"/>
      <c r="AG14" s="7"/>
      <c r="AH14" s="7"/>
      <c r="AI14" s="7"/>
      <c r="AJ14" s="7"/>
      <c r="AK14" s="7"/>
      <c r="AL14" s="15">
        <v>18000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s="4" customFormat="1" ht="24.95" customHeight="1" x14ac:dyDescent="0.15">
      <c r="A15" s="11"/>
      <c r="B15" s="18"/>
      <c r="C15" s="7" t="s">
        <v>50</v>
      </c>
      <c r="D15" s="7" t="s">
        <v>35</v>
      </c>
      <c r="E15" s="7" t="s">
        <v>51</v>
      </c>
      <c r="F15" s="7" t="s">
        <v>50</v>
      </c>
      <c r="G15" s="7" t="s">
        <v>33</v>
      </c>
      <c r="H15" s="16"/>
      <c r="I15" s="7" t="s">
        <v>50</v>
      </c>
      <c r="J15" s="7">
        <v>8</v>
      </c>
      <c r="K15" s="7" t="s">
        <v>21</v>
      </c>
      <c r="L15" s="15">
        <v>9860</v>
      </c>
      <c r="M15" s="15">
        <v>1713</v>
      </c>
      <c r="N15" s="15">
        <v>2068</v>
      </c>
      <c r="O15" s="7" t="s">
        <v>0</v>
      </c>
      <c r="P15" s="15"/>
      <c r="Q15" s="15"/>
      <c r="R15" s="15"/>
      <c r="S15" s="15"/>
      <c r="T15" s="15"/>
      <c r="U15" s="15"/>
      <c r="V15" s="15"/>
      <c r="W15" s="15">
        <v>25</v>
      </c>
      <c r="X15" s="15">
        <v>2</v>
      </c>
      <c r="Y15" s="15">
        <v>6</v>
      </c>
      <c r="Z15" s="15">
        <v>399</v>
      </c>
      <c r="AA15" s="7"/>
      <c r="AB15" s="15">
        <v>200</v>
      </c>
      <c r="AC15" s="7"/>
      <c r="AD15" s="7"/>
      <c r="AE15" s="7">
        <v>2018</v>
      </c>
      <c r="AF15" s="7">
        <v>11451</v>
      </c>
      <c r="AG15" s="7"/>
      <c r="AH15" s="7">
        <v>200</v>
      </c>
      <c r="AI15" s="7"/>
      <c r="AJ15" s="7"/>
      <c r="AK15" s="7"/>
      <c r="AL15" s="15">
        <v>9200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s="4" customFormat="1" ht="24.95" customHeight="1" x14ac:dyDescent="0.15">
      <c r="A16" s="11" t="s">
        <v>49</v>
      </c>
      <c r="B16" s="18"/>
      <c r="C16" s="7" t="s">
        <v>48</v>
      </c>
      <c r="D16" s="7" t="s">
        <v>47</v>
      </c>
      <c r="E16" s="7" t="s">
        <v>46</v>
      </c>
      <c r="F16" s="7" t="s">
        <v>44</v>
      </c>
      <c r="G16" s="7" t="s">
        <v>45</v>
      </c>
      <c r="H16" s="16"/>
      <c r="I16" s="7" t="s">
        <v>44</v>
      </c>
      <c r="J16" s="7">
        <v>9</v>
      </c>
      <c r="K16" s="7"/>
      <c r="L16" s="15"/>
      <c r="M16" s="15">
        <v>1008.77</v>
      </c>
      <c r="N16" s="15">
        <v>1825</v>
      </c>
      <c r="O16" s="7" t="s">
        <v>0</v>
      </c>
      <c r="P16" s="15"/>
      <c r="Q16" s="15"/>
      <c r="R16" s="15"/>
      <c r="S16" s="15"/>
      <c r="T16" s="15"/>
      <c r="U16" s="15"/>
      <c r="V16" s="15"/>
      <c r="W16" s="15">
        <v>30</v>
      </c>
      <c r="X16" s="15">
        <v>20</v>
      </c>
      <c r="Y16" s="15">
        <v>6</v>
      </c>
      <c r="Z16" s="15">
        <v>618</v>
      </c>
      <c r="AA16" s="7" t="s">
        <v>40</v>
      </c>
      <c r="AB16" s="15"/>
      <c r="AC16" s="7" t="s">
        <v>43</v>
      </c>
      <c r="AD16" s="7" t="s">
        <v>42</v>
      </c>
      <c r="AE16" s="7">
        <v>2005</v>
      </c>
      <c r="AF16" s="7">
        <v>895</v>
      </c>
      <c r="AG16" s="7">
        <v>450</v>
      </c>
      <c r="AH16" s="7">
        <v>1700</v>
      </c>
      <c r="AI16" s="7" t="s">
        <v>40</v>
      </c>
      <c r="AJ16" s="7">
        <v>390</v>
      </c>
      <c r="AK16" s="7" t="s">
        <v>41</v>
      </c>
      <c r="AL16" s="15">
        <v>3500</v>
      </c>
      <c r="AM16" s="7" t="s">
        <v>40</v>
      </c>
      <c r="AN16" s="7" t="s">
        <v>40</v>
      </c>
      <c r="AO16" s="7">
        <v>1</v>
      </c>
      <c r="AP16" s="7">
        <v>35</v>
      </c>
      <c r="AQ16" s="7" t="s">
        <v>39</v>
      </c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s="4" customFormat="1" ht="24.95" customHeight="1" x14ac:dyDescent="0.15">
      <c r="A17" s="11"/>
      <c r="B17" s="18"/>
      <c r="C17" s="7" t="s">
        <v>37</v>
      </c>
      <c r="D17" s="7"/>
      <c r="E17" s="7" t="s">
        <v>38</v>
      </c>
      <c r="F17" s="7" t="s">
        <v>37</v>
      </c>
      <c r="G17" s="7"/>
      <c r="H17" s="16"/>
      <c r="I17" s="7" t="s">
        <v>36</v>
      </c>
      <c r="J17" s="7"/>
      <c r="K17" s="7"/>
      <c r="L17" s="15"/>
      <c r="M17" s="15">
        <v>1391</v>
      </c>
      <c r="N17" s="15">
        <v>2157</v>
      </c>
      <c r="O17" s="7" t="s">
        <v>0</v>
      </c>
      <c r="P17" s="15"/>
      <c r="Q17" s="15"/>
      <c r="R17" s="15"/>
      <c r="S17" s="15"/>
      <c r="T17" s="15"/>
      <c r="U17" s="15"/>
      <c r="V17" s="15"/>
      <c r="W17" s="15">
        <v>25</v>
      </c>
      <c r="X17" s="15">
        <v>16</v>
      </c>
      <c r="Y17" s="15">
        <v>6</v>
      </c>
      <c r="Z17" s="15">
        <v>400</v>
      </c>
      <c r="AA17" s="7"/>
      <c r="AB17" s="15">
        <v>160</v>
      </c>
      <c r="AC17" s="7"/>
      <c r="AD17" s="7"/>
      <c r="AE17" s="7">
        <v>2009</v>
      </c>
      <c r="AF17" s="7"/>
      <c r="AG17" s="7"/>
      <c r="AH17" s="7"/>
      <c r="AI17" s="7"/>
      <c r="AJ17" s="7"/>
      <c r="AK17" s="7"/>
      <c r="AL17" s="15">
        <v>4326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s="4" customFormat="1" ht="24.95" customHeight="1" x14ac:dyDescent="0.15">
      <c r="A18" s="11"/>
      <c r="B18" s="18"/>
      <c r="C18" s="7" t="s">
        <v>32</v>
      </c>
      <c r="D18" s="7" t="s">
        <v>35</v>
      </c>
      <c r="E18" s="7" t="s">
        <v>34</v>
      </c>
      <c r="F18" s="7" t="s">
        <v>32</v>
      </c>
      <c r="G18" s="7" t="s">
        <v>33</v>
      </c>
      <c r="H18" s="16"/>
      <c r="I18" s="7" t="s">
        <v>32</v>
      </c>
      <c r="J18" s="7">
        <v>8</v>
      </c>
      <c r="K18" s="7" t="s">
        <v>21</v>
      </c>
      <c r="L18" s="15">
        <v>11300</v>
      </c>
      <c r="M18" s="15">
        <v>591</v>
      </c>
      <c r="N18" s="15">
        <v>1681</v>
      </c>
      <c r="O18" s="7" t="s">
        <v>0</v>
      </c>
      <c r="P18" s="15"/>
      <c r="Q18" s="15"/>
      <c r="R18" s="15"/>
      <c r="S18" s="15">
        <v>25</v>
      </c>
      <c r="T18" s="15">
        <v>2</v>
      </c>
      <c r="U18" s="15">
        <v>4</v>
      </c>
      <c r="V18" s="15">
        <v>403</v>
      </c>
      <c r="W18" s="15"/>
      <c r="X18" s="15"/>
      <c r="Y18" s="15"/>
      <c r="Z18" s="15"/>
      <c r="AA18" s="7"/>
      <c r="AB18" s="15">
        <v>120</v>
      </c>
      <c r="AC18" s="7"/>
      <c r="AD18" s="7"/>
      <c r="AE18" s="7">
        <v>2000</v>
      </c>
      <c r="AF18" s="7">
        <v>11451</v>
      </c>
      <c r="AG18" s="7"/>
      <c r="AH18" s="7">
        <v>200</v>
      </c>
      <c r="AI18" s="7"/>
      <c r="AJ18" s="7"/>
      <c r="AK18" s="7"/>
      <c r="AL18" s="15">
        <v>11651</v>
      </c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s="4" customFormat="1" ht="24.95" customHeight="1" x14ac:dyDescent="0.15">
      <c r="A19" s="11"/>
      <c r="B19" s="18"/>
      <c r="C19" s="7" t="s">
        <v>30</v>
      </c>
      <c r="D19" s="7"/>
      <c r="E19" s="7" t="s">
        <v>31</v>
      </c>
      <c r="F19" s="7" t="s">
        <v>30</v>
      </c>
      <c r="G19" s="7"/>
      <c r="H19" s="16"/>
      <c r="I19" s="7" t="s">
        <v>30</v>
      </c>
      <c r="J19" s="7"/>
      <c r="K19" s="7"/>
      <c r="L19" s="15">
        <v>12939</v>
      </c>
      <c r="M19" s="15">
        <v>1832</v>
      </c>
      <c r="N19" s="15">
        <v>4788</v>
      </c>
      <c r="O19" s="7" t="s">
        <v>0</v>
      </c>
      <c r="P19" s="15"/>
      <c r="Q19" s="15"/>
      <c r="R19" s="15"/>
      <c r="S19" s="15">
        <v>25</v>
      </c>
      <c r="T19" s="15">
        <v>15</v>
      </c>
      <c r="U19" s="15">
        <v>6</v>
      </c>
      <c r="V19" s="15">
        <v>375</v>
      </c>
      <c r="W19" s="15"/>
      <c r="X19" s="15"/>
      <c r="Y19" s="15"/>
      <c r="Z19" s="15"/>
      <c r="AA19" s="7"/>
      <c r="AB19" s="15"/>
      <c r="AC19" s="7"/>
      <c r="AD19" s="7"/>
      <c r="AE19" s="7">
        <v>2018</v>
      </c>
      <c r="AF19" s="7"/>
      <c r="AG19" s="7"/>
      <c r="AH19" s="7"/>
      <c r="AI19" s="7"/>
      <c r="AJ19" s="7"/>
      <c r="AK19" s="7"/>
      <c r="AL19" s="15">
        <v>12200</v>
      </c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s="4" customFormat="1" ht="24.95" customHeight="1" x14ac:dyDescent="0.15">
      <c r="A20" s="11"/>
      <c r="B20" s="18"/>
      <c r="C20" s="7" t="s">
        <v>28</v>
      </c>
      <c r="D20" s="7"/>
      <c r="E20" s="7" t="s">
        <v>29</v>
      </c>
      <c r="F20" s="7" t="s">
        <v>28</v>
      </c>
      <c r="G20" s="7"/>
      <c r="H20" s="16"/>
      <c r="I20" s="7" t="s">
        <v>28</v>
      </c>
      <c r="J20" s="7"/>
      <c r="K20" s="7"/>
      <c r="L20" s="15">
        <v>5222</v>
      </c>
      <c r="M20" s="15">
        <v>2656</v>
      </c>
      <c r="N20" s="15">
        <v>7840</v>
      </c>
      <c r="O20" s="7" t="s">
        <v>0</v>
      </c>
      <c r="P20" s="15"/>
      <c r="Q20" s="15"/>
      <c r="R20" s="15"/>
      <c r="S20" s="15"/>
      <c r="T20" s="15"/>
      <c r="U20" s="15"/>
      <c r="V20" s="15"/>
      <c r="W20" s="15">
        <v>25</v>
      </c>
      <c r="X20" s="15">
        <v>13</v>
      </c>
      <c r="Y20" s="15">
        <v>6</v>
      </c>
      <c r="Z20" s="15">
        <v>325</v>
      </c>
      <c r="AA20" s="7"/>
      <c r="AB20" s="15">
        <v>144</v>
      </c>
      <c r="AC20" s="7"/>
      <c r="AD20" s="7"/>
      <c r="AE20" s="7">
        <v>2011</v>
      </c>
      <c r="AF20" s="7"/>
      <c r="AG20" s="7"/>
      <c r="AH20" s="7"/>
      <c r="AI20" s="7"/>
      <c r="AJ20" s="7"/>
      <c r="AK20" s="7"/>
      <c r="AL20" s="15">
        <v>12000</v>
      </c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s="4" customFormat="1" ht="24.95" customHeight="1" x14ac:dyDescent="0.15">
      <c r="A21" s="11"/>
      <c r="B21" s="18"/>
      <c r="C21" s="7" t="s">
        <v>26</v>
      </c>
      <c r="D21" s="7"/>
      <c r="E21" s="7" t="s">
        <v>27</v>
      </c>
      <c r="F21" s="7" t="s">
        <v>26</v>
      </c>
      <c r="G21" s="7"/>
      <c r="H21" s="16"/>
      <c r="I21" s="7" t="s">
        <v>26</v>
      </c>
      <c r="J21" s="7"/>
      <c r="K21" s="7"/>
      <c r="L21" s="15">
        <v>2048</v>
      </c>
      <c r="M21" s="15">
        <v>1357</v>
      </c>
      <c r="N21" s="15">
        <v>4129</v>
      </c>
      <c r="O21" s="7" t="s">
        <v>0</v>
      </c>
      <c r="P21" s="15"/>
      <c r="Q21" s="15"/>
      <c r="R21" s="15"/>
      <c r="S21" s="15">
        <v>25</v>
      </c>
      <c r="T21" s="15">
        <v>2</v>
      </c>
      <c r="U21" s="15">
        <v>6</v>
      </c>
      <c r="V21" s="15">
        <v>300</v>
      </c>
      <c r="W21" s="15"/>
      <c r="X21" s="15"/>
      <c r="Y21" s="15"/>
      <c r="Z21" s="15"/>
      <c r="AA21" s="7"/>
      <c r="AB21" s="15">
        <v>50</v>
      </c>
      <c r="AC21" s="7"/>
      <c r="AD21" s="7"/>
      <c r="AE21" s="7">
        <v>2010</v>
      </c>
      <c r="AF21" s="7"/>
      <c r="AG21" s="7"/>
      <c r="AH21" s="7"/>
      <c r="AI21" s="7"/>
      <c r="AJ21" s="7"/>
      <c r="AK21" s="7"/>
      <c r="AL21" s="15">
        <v>9400</v>
      </c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s="4" customFormat="1" ht="24.95" customHeight="1" x14ac:dyDescent="0.15">
      <c r="A22" s="11"/>
      <c r="B22" s="18"/>
      <c r="C22" s="7" t="s">
        <v>22</v>
      </c>
      <c r="D22" s="7" t="s">
        <v>25</v>
      </c>
      <c r="E22" s="7" t="s">
        <v>24</v>
      </c>
      <c r="F22" s="7" t="s">
        <v>22</v>
      </c>
      <c r="G22" s="7" t="s">
        <v>23</v>
      </c>
      <c r="H22" s="16"/>
      <c r="I22" s="7" t="s">
        <v>22</v>
      </c>
      <c r="J22" s="7"/>
      <c r="K22" s="7" t="s">
        <v>21</v>
      </c>
      <c r="L22" s="15">
        <v>1576</v>
      </c>
      <c r="M22" s="15">
        <v>1576</v>
      </c>
      <c r="N22" s="15">
        <v>1576</v>
      </c>
      <c r="O22" s="7" t="s">
        <v>0</v>
      </c>
      <c r="P22" s="15"/>
      <c r="Q22" s="15"/>
      <c r="R22" s="15"/>
      <c r="S22" s="15">
        <v>25</v>
      </c>
      <c r="T22" s="15">
        <v>2</v>
      </c>
      <c r="U22" s="15">
        <v>6</v>
      </c>
      <c r="V22" s="15">
        <v>399</v>
      </c>
      <c r="W22" s="15"/>
      <c r="X22" s="15"/>
      <c r="Y22" s="15"/>
      <c r="Z22" s="15"/>
      <c r="AA22" s="7"/>
      <c r="AB22" s="15">
        <v>200</v>
      </c>
      <c r="AC22" s="7"/>
      <c r="AD22" s="7"/>
      <c r="AE22" s="7">
        <v>2002</v>
      </c>
      <c r="AF22" s="7"/>
      <c r="AG22" s="7"/>
      <c r="AH22" s="7"/>
      <c r="AI22" s="7"/>
      <c r="AJ22" s="7"/>
      <c r="AK22" s="7"/>
      <c r="AL22" s="15">
        <v>6600</v>
      </c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s="4" customFormat="1" ht="24.95" customHeight="1" x14ac:dyDescent="0.15">
      <c r="A23" s="11"/>
      <c r="B23" s="18"/>
      <c r="C23" s="7" t="s">
        <v>17</v>
      </c>
      <c r="D23" s="7" t="s">
        <v>20</v>
      </c>
      <c r="E23" s="7" t="s">
        <v>19</v>
      </c>
      <c r="F23" s="7" t="s">
        <v>17</v>
      </c>
      <c r="G23" s="7"/>
      <c r="H23" s="7" t="s">
        <v>18</v>
      </c>
      <c r="I23" s="7" t="s">
        <v>17</v>
      </c>
      <c r="J23" s="7"/>
      <c r="K23" s="7">
        <v>10403</v>
      </c>
      <c r="L23" s="15">
        <v>10403</v>
      </c>
      <c r="M23" s="15">
        <v>1973</v>
      </c>
      <c r="N23" s="15">
        <v>2997</v>
      </c>
      <c r="O23" s="7" t="s">
        <v>0</v>
      </c>
      <c r="P23" s="15"/>
      <c r="Q23" s="15"/>
      <c r="R23" s="15"/>
      <c r="S23" s="15">
        <v>25</v>
      </c>
      <c r="T23" s="15">
        <v>21</v>
      </c>
      <c r="U23" s="15">
        <v>8</v>
      </c>
      <c r="V23" s="15">
        <v>525</v>
      </c>
      <c r="W23" s="15">
        <v>20</v>
      </c>
      <c r="X23" s="15">
        <v>5</v>
      </c>
      <c r="Y23" s="15">
        <v>2</v>
      </c>
      <c r="Z23" s="15">
        <v>50</v>
      </c>
      <c r="AA23" s="7"/>
      <c r="AB23" s="15">
        <v>220</v>
      </c>
      <c r="AC23" s="7"/>
      <c r="AD23" s="7" t="s">
        <v>16</v>
      </c>
      <c r="AE23" s="7">
        <v>2008</v>
      </c>
      <c r="AF23" s="7"/>
      <c r="AG23" s="7"/>
      <c r="AH23" s="7"/>
      <c r="AI23" s="7"/>
      <c r="AJ23" s="7"/>
      <c r="AK23" s="7"/>
      <c r="AL23" s="15">
        <v>5673</v>
      </c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>
        <v>2008</v>
      </c>
      <c r="AY23" s="7"/>
      <c r="AZ23" s="7"/>
      <c r="BA23" s="7"/>
      <c r="BB23" s="7"/>
      <c r="BC23" s="7"/>
      <c r="BD23" s="7"/>
      <c r="BE23" s="7">
        <v>5673</v>
      </c>
      <c r="BF23" s="7"/>
    </row>
    <row r="24" spans="1:58" s="4" customFormat="1" ht="24.95" customHeight="1" x14ac:dyDescent="0.15">
      <c r="A24" s="11"/>
      <c r="B24" s="18"/>
      <c r="C24" s="14" t="s">
        <v>14</v>
      </c>
      <c r="D24" s="20"/>
      <c r="E24" s="14" t="s">
        <v>15</v>
      </c>
      <c r="F24" s="14" t="s">
        <v>14</v>
      </c>
      <c r="G24" s="14"/>
      <c r="H24" s="14"/>
      <c r="I24" s="14" t="s">
        <v>14</v>
      </c>
      <c r="J24" s="14"/>
      <c r="K24" s="15"/>
      <c r="L24" s="15">
        <v>12491</v>
      </c>
      <c r="M24" s="15">
        <v>2289</v>
      </c>
      <c r="N24" s="14">
        <v>4847</v>
      </c>
      <c r="O24" s="7" t="s">
        <v>0</v>
      </c>
      <c r="P24" s="14"/>
      <c r="Q24" s="14"/>
      <c r="R24" s="15"/>
      <c r="S24" s="15"/>
      <c r="T24" s="15"/>
      <c r="U24" s="15"/>
      <c r="V24" s="15"/>
      <c r="W24" s="15">
        <v>25</v>
      </c>
      <c r="X24" s="15">
        <v>13</v>
      </c>
      <c r="Y24" s="14">
        <v>6</v>
      </c>
      <c r="Z24" s="14">
        <v>325</v>
      </c>
      <c r="AA24" s="14"/>
      <c r="AB24" s="14"/>
      <c r="AC24" s="14"/>
      <c r="AD24" s="15"/>
      <c r="AE24" s="7">
        <v>2016</v>
      </c>
      <c r="AF24" s="14"/>
      <c r="AG24" s="14"/>
      <c r="AH24" s="14"/>
      <c r="AI24" s="14"/>
      <c r="AJ24" s="14"/>
      <c r="AK24" s="14"/>
      <c r="AL24" s="14">
        <v>11700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3"/>
      <c r="AY24" s="13"/>
      <c r="AZ24" s="13"/>
      <c r="BA24" s="13"/>
      <c r="BB24" s="13"/>
      <c r="BC24" s="13"/>
      <c r="BD24" s="13"/>
      <c r="BE24" s="12"/>
      <c r="BF24" s="7"/>
    </row>
    <row r="25" spans="1:58" s="4" customFormat="1" ht="24.95" customHeight="1" x14ac:dyDescent="0.2">
      <c r="A25" s="11"/>
      <c r="B25" s="19"/>
      <c r="C25" s="7" t="s">
        <v>12</v>
      </c>
      <c r="D25" s="7"/>
      <c r="E25" s="17" t="s">
        <v>13</v>
      </c>
      <c r="F25" s="7" t="s">
        <v>12</v>
      </c>
      <c r="G25" s="7"/>
      <c r="H25" s="16"/>
      <c r="I25" s="7" t="s">
        <v>12</v>
      </c>
      <c r="J25" s="7"/>
      <c r="K25" s="7"/>
      <c r="L25" s="15">
        <v>4245</v>
      </c>
      <c r="M25" s="15">
        <v>4245</v>
      </c>
      <c r="N25" s="15">
        <v>4245</v>
      </c>
      <c r="O25" s="7" t="s">
        <v>0</v>
      </c>
      <c r="P25" s="15"/>
      <c r="Q25" s="15"/>
      <c r="R25" s="15"/>
      <c r="S25" s="15">
        <v>25</v>
      </c>
      <c r="T25" s="15">
        <v>21</v>
      </c>
      <c r="U25" s="15">
        <v>8</v>
      </c>
      <c r="V25" s="15">
        <v>530</v>
      </c>
      <c r="W25" s="15">
        <v>25</v>
      </c>
      <c r="X25" s="15">
        <v>21</v>
      </c>
      <c r="Y25" s="15">
        <v>8</v>
      </c>
      <c r="Z25" s="15">
        <v>530</v>
      </c>
      <c r="AA25" s="7"/>
      <c r="AB25" s="15">
        <v>300</v>
      </c>
      <c r="AC25" s="7"/>
      <c r="AD25" s="7"/>
      <c r="AE25" s="7">
        <v>2009</v>
      </c>
      <c r="AF25" s="7"/>
      <c r="AG25" s="7"/>
      <c r="AH25" s="7"/>
      <c r="AI25" s="7"/>
      <c r="AJ25" s="7"/>
      <c r="AK25" s="7"/>
      <c r="AL25" s="15">
        <v>8100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3"/>
      <c r="AY25" s="13"/>
      <c r="AZ25" s="13"/>
      <c r="BA25" s="13"/>
      <c r="BB25" s="13"/>
      <c r="BC25" s="13"/>
      <c r="BD25" s="13"/>
      <c r="BE25" s="12"/>
      <c r="BF25" s="7"/>
    </row>
    <row r="26" spans="1:58" s="4" customFormat="1" ht="24.95" customHeight="1" x14ac:dyDescent="0.15">
      <c r="A26" s="11"/>
      <c r="B26" s="18"/>
      <c r="C26" s="7" t="s">
        <v>10</v>
      </c>
      <c r="D26" s="7"/>
      <c r="E26" s="17" t="s">
        <v>11</v>
      </c>
      <c r="F26" s="7" t="s">
        <v>10</v>
      </c>
      <c r="G26" s="7"/>
      <c r="H26" s="16"/>
      <c r="I26" s="7" t="s">
        <v>10</v>
      </c>
      <c r="J26" s="7"/>
      <c r="K26" s="7"/>
      <c r="L26" s="15">
        <v>1874</v>
      </c>
      <c r="M26" s="15">
        <v>1873.98</v>
      </c>
      <c r="N26" s="15">
        <v>2997.8</v>
      </c>
      <c r="O26" s="7" t="s">
        <v>0</v>
      </c>
      <c r="P26" s="15"/>
      <c r="Q26" s="15"/>
      <c r="R26" s="15"/>
      <c r="S26" s="15">
        <v>25</v>
      </c>
      <c r="T26" s="15">
        <v>14.5</v>
      </c>
      <c r="U26" s="15">
        <v>6</v>
      </c>
      <c r="V26" s="15">
        <v>362.5</v>
      </c>
      <c r="W26" s="15"/>
      <c r="X26" s="15"/>
      <c r="Y26" s="15"/>
      <c r="Z26" s="15"/>
      <c r="AA26" s="7"/>
      <c r="AB26" s="15">
        <v>160</v>
      </c>
      <c r="AC26" s="7"/>
      <c r="AD26" s="7"/>
      <c r="AE26" s="7">
        <v>2012</v>
      </c>
      <c r="AF26" s="7"/>
      <c r="AG26" s="7"/>
      <c r="AH26" s="7"/>
      <c r="AI26" s="7"/>
      <c r="AJ26" s="7"/>
      <c r="AK26" s="7"/>
      <c r="AL26" s="15">
        <v>7700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3"/>
      <c r="AY26" s="13"/>
      <c r="AZ26" s="13"/>
      <c r="BA26" s="13"/>
      <c r="BB26" s="13"/>
      <c r="BC26" s="13"/>
      <c r="BD26" s="13"/>
      <c r="BE26" s="12"/>
      <c r="BF26" s="7"/>
    </row>
    <row r="27" spans="1:58" s="4" customFormat="1" ht="24.95" customHeight="1" x14ac:dyDescent="0.15">
      <c r="A27" s="11"/>
      <c r="B27" s="18"/>
      <c r="C27" s="7" t="s">
        <v>8</v>
      </c>
      <c r="D27" s="7"/>
      <c r="E27" s="17" t="s">
        <v>9</v>
      </c>
      <c r="F27" s="7" t="s">
        <v>8</v>
      </c>
      <c r="G27" s="7"/>
      <c r="H27" s="16"/>
      <c r="I27" s="7" t="s">
        <v>7</v>
      </c>
      <c r="J27" s="7"/>
      <c r="K27" s="7"/>
      <c r="L27" s="15">
        <v>8021</v>
      </c>
      <c r="M27" s="15">
        <v>1536</v>
      </c>
      <c r="N27" s="15">
        <v>2450</v>
      </c>
      <c r="O27" s="7" t="s">
        <v>0</v>
      </c>
      <c r="P27" s="15"/>
      <c r="Q27" s="15"/>
      <c r="R27" s="15"/>
      <c r="S27" s="15">
        <v>25</v>
      </c>
      <c r="T27" s="15">
        <v>15</v>
      </c>
      <c r="U27" s="15">
        <v>6</v>
      </c>
      <c r="V27" s="15">
        <v>375</v>
      </c>
      <c r="W27" s="15"/>
      <c r="X27" s="15"/>
      <c r="Y27" s="15"/>
      <c r="Z27" s="15"/>
      <c r="AA27" s="7"/>
      <c r="AB27" s="15">
        <v>160</v>
      </c>
      <c r="AC27" s="7"/>
      <c r="AD27" s="7"/>
      <c r="AE27" s="7">
        <v>2015</v>
      </c>
      <c r="AF27" s="7"/>
      <c r="AG27" s="7"/>
      <c r="AH27" s="7"/>
      <c r="AI27" s="7"/>
      <c r="AJ27" s="7"/>
      <c r="AK27" s="7"/>
      <c r="AL27" s="15">
        <v>6300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3"/>
      <c r="AY27" s="13"/>
      <c r="AZ27" s="13"/>
      <c r="BA27" s="13"/>
      <c r="BB27" s="13"/>
      <c r="BC27" s="13"/>
      <c r="BD27" s="13"/>
      <c r="BE27" s="12"/>
      <c r="BF27" s="7"/>
    </row>
    <row r="28" spans="1:58" s="4" customFormat="1" ht="24.95" customHeight="1" x14ac:dyDescent="0.15">
      <c r="A28" s="11"/>
      <c r="B28" s="18"/>
      <c r="C28" s="7" t="s">
        <v>5</v>
      </c>
      <c r="D28" s="7"/>
      <c r="E28" s="17" t="s">
        <v>6</v>
      </c>
      <c r="F28" s="7" t="s">
        <v>5</v>
      </c>
      <c r="G28" s="7"/>
      <c r="H28" s="16"/>
      <c r="I28" s="7" t="s">
        <v>4</v>
      </c>
      <c r="J28" s="7"/>
      <c r="K28" s="7"/>
      <c r="L28" s="15">
        <v>3200</v>
      </c>
      <c r="M28" s="15">
        <v>1612</v>
      </c>
      <c r="N28" s="15">
        <v>2752</v>
      </c>
      <c r="O28" s="7" t="s">
        <v>3</v>
      </c>
      <c r="P28" s="15"/>
      <c r="Q28" s="15"/>
      <c r="R28" s="15"/>
      <c r="S28" s="15"/>
      <c r="T28" s="15"/>
      <c r="U28" s="15"/>
      <c r="V28" s="15"/>
      <c r="W28" s="15">
        <v>25</v>
      </c>
      <c r="X28" s="15">
        <v>15</v>
      </c>
      <c r="Y28" s="15">
        <v>6</v>
      </c>
      <c r="Z28" s="15">
        <v>363</v>
      </c>
      <c r="AA28" s="7"/>
      <c r="AB28" s="15">
        <v>160</v>
      </c>
      <c r="AC28" s="7"/>
      <c r="AD28" s="7"/>
      <c r="AE28" s="7">
        <v>2018</v>
      </c>
      <c r="AF28" s="7"/>
      <c r="AG28" s="7"/>
      <c r="AH28" s="7"/>
      <c r="AI28" s="7"/>
      <c r="AJ28" s="7"/>
      <c r="AK28" s="7"/>
      <c r="AL28" s="15">
        <v>9000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3"/>
      <c r="AY28" s="13"/>
      <c r="AZ28" s="13"/>
      <c r="BA28" s="13"/>
      <c r="BB28" s="13"/>
      <c r="BC28" s="13"/>
      <c r="BD28" s="13"/>
      <c r="BE28" s="12"/>
      <c r="BF28" s="7"/>
    </row>
    <row r="29" spans="1:58" s="4" customFormat="1" ht="24.95" customHeight="1" x14ac:dyDescent="0.15">
      <c r="A29" s="11"/>
      <c r="B29" s="10"/>
      <c r="C29" s="9" t="s">
        <v>1</v>
      </c>
      <c r="D29" s="9"/>
      <c r="E29" s="9" t="s">
        <v>2</v>
      </c>
      <c r="F29" s="9" t="s">
        <v>1</v>
      </c>
      <c r="G29" s="9"/>
      <c r="H29" s="9"/>
      <c r="I29" s="9" t="s">
        <v>1</v>
      </c>
      <c r="J29" s="9"/>
      <c r="K29" s="9"/>
      <c r="L29" s="8">
        <v>9491</v>
      </c>
      <c r="M29" s="8">
        <v>1834</v>
      </c>
      <c r="N29" s="8">
        <v>3323</v>
      </c>
      <c r="O29" s="9" t="s">
        <v>0</v>
      </c>
      <c r="P29" s="9"/>
      <c r="Q29" s="9"/>
      <c r="R29" s="9"/>
      <c r="S29" s="9"/>
      <c r="T29" s="9"/>
      <c r="U29" s="9"/>
      <c r="V29" s="9"/>
      <c r="W29" s="9">
        <v>25</v>
      </c>
      <c r="X29" s="9">
        <v>13</v>
      </c>
      <c r="Y29" s="9">
        <v>6</v>
      </c>
      <c r="Z29" s="9">
        <v>325</v>
      </c>
      <c r="AA29" s="9"/>
      <c r="AB29" s="9"/>
      <c r="AC29" s="9"/>
      <c r="AD29" s="9"/>
      <c r="AE29" s="9">
        <v>2010</v>
      </c>
      <c r="AF29" s="9"/>
      <c r="AG29" s="9"/>
      <c r="AH29" s="9"/>
      <c r="AI29" s="9"/>
      <c r="AJ29" s="9"/>
      <c r="AK29" s="9"/>
      <c r="AL29" s="8">
        <v>6700</v>
      </c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8" s="4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/>
      <c r="AB30" s="6"/>
      <c r="AC30" s="5"/>
      <c r="AD30" s="5"/>
      <c r="AE30" s="5"/>
      <c r="AF30" s="5"/>
      <c r="AG30" s="5"/>
      <c r="AH30" s="5"/>
      <c r="AI30" s="5"/>
      <c r="AJ30" s="5"/>
      <c r="AK30" s="5"/>
      <c r="AL30" s="6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s="4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/>
      <c r="AB31" s="6"/>
      <c r="AC31" s="5"/>
      <c r="AD31" s="5"/>
      <c r="AE31" s="5"/>
      <c r="AF31" s="5"/>
      <c r="AG31" s="5"/>
      <c r="AH31" s="5"/>
      <c r="AI31" s="5"/>
      <c r="AJ31" s="5"/>
      <c r="AK31" s="5"/>
      <c r="AL31" s="6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s="4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/>
      <c r="AB32" s="6"/>
      <c r="AC32" s="5"/>
      <c r="AD32" s="5"/>
      <c r="AE32" s="5"/>
      <c r="AF32" s="5"/>
      <c r="AG32" s="5"/>
      <c r="AH32" s="5"/>
      <c r="AI32" s="5"/>
      <c r="AJ32" s="5"/>
      <c r="AK32" s="5"/>
      <c r="AL32" s="6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58" s="4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/>
      <c r="AB33" s="6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s="4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  <c r="N34" s="6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/>
      <c r="AB34" s="6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s="4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  <c r="M35" s="6"/>
      <c r="N35" s="6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/>
      <c r="AB35" s="6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s="4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  <c r="N36" s="6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/>
      <c r="AB36" s="6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s="4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  <c r="M37" s="6"/>
      <c r="N37" s="6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/>
      <c r="AB37" s="6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58" s="4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6"/>
      <c r="N38" s="6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/>
      <c r="AB38" s="6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s="4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6"/>
      <c r="N39" s="6"/>
      <c r="O39" s="5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/>
      <c r="AB39" s="6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</sheetData>
  <mergeCells count="38">
    <mergeCell ref="BF2:BF4"/>
    <mergeCell ref="P3:R3"/>
    <mergeCell ref="S3:V3"/>
    <mergeCell ref="W3:Z3"/>
    <mergeCell ref="AA3:AA4"/>
    <mergeCell ref="AB3:AB4"/>
    <mergeCell ref="Z1:BF1"/>
    <mergeCell ref="G2:G4"/>
    <mergeCell ref="I2:I4"/>
    <mergeCell ref="AE2:AE4"/>
    <mergeCell ref="N2:N4"/>
    <mergeCell ref="P2:Z2"/>
    <mergeCell ref="AA2:AD2"/>
    <mergeCell ref="O2:O4"/>
    <mergeCell ref="AO2:AR2"/>
    <mergeCell ref="AS2:BE2"/>
    <mergeCell ref="A2:A4"/>
    <mergeCell ref="B2:B4"/>
    <mergeCell ref="C2:C4"/>
    <mergeCell ref="D2:D4"/>
    <mergeCell ref="B1:E1"/>
    <mergeCell ref="E2:E4"/>
    <mergeCell ref="AC3:AC4"/>
    <mergeCell ref="AD3:AD4"/>
    <mergeCell ref="AM2:AN2"/>
    <mergeCell ref="AF2:AL4"/>
    <mergeCell ref="AS3:AW3"/>
    <mergeCell ref="F2:F4"/>
    <mergeCell ref="J2:J4"/>
    <mergeCell ref="K2:K4"/>
    <mergeCell ref="L2:L4"/>
    <mergeCell ref="M2:M4"/>
    <mergeCell ref="AX3:BB3"/>
    <mergeCell ref="BC3:BE3"/>
    <mergeCell ref="AM3:AM4"/>
    <mergeCell ref="AN3:AN4"/>
    <mergeCell ref="AO3:AP3"/>
    <mergeCell ref="AR3:AR4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수영장</vt:lpstr>
      <vt:lpstr>Sheet1</vt:lpstr>
      <vt:lpstr>수영장!Print_Area</vt:lpstr>
      <vt:lpstr>수영장!Print_Titles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2020-10-13T02:11:52Z</dcterms:created>
  <dcterms:modified xsi:type="dcterms:W3CDTF">2020-10-13T02:16:24Z</dcterms:modified>
</cp:coreProperties>
</file>