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분류파일\"/>
    </mc:Choice>
  </mc:AlternateContent>
  <bookViews>
    <workbookView xWindow="0" yWindow="0" windowWidth="28800" windowHeight="11595"/>
  </bookViews>
  <sheets>
    <sheet name="야구장" sheetId="2" r:id="rId1"/>
    <sheet name="Sheet1" sheetId="1" r:id="rId2"/>
  </sheets>
  <definedNames>
    <definedName name="_xlnm.Print_Titles" localSheetId="0">야구장!$2:$4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J5" i="2"/>
  <c r="K5" i="2"/>
  <c r="L5" i="2"/>
</calcChain>
</file>

<file path=xl/sharedStrings.xml><?xml version="1.0" encoding="utf-8"?>
<sst xmlns="http://schemas.openxmlformats.org/spreadsheetml/2006/main" count="232" uniqueCount="111">
  <si>
    <t>토사</t>
  </si>
  <si>
    <t>인조</t>
  </si>
  <si>
    <t>완도군</t>
  </si>
  <si>
    <t>완도야구장</t>
  </si>
  <si>
    <t>천연잔디</t>
  </si>
  <si>
    <t>쳔연잔디</t>
  </si>
  <si>
    <t>영광군</t>
  </si>
  <si>
    <t>대마산단야구장</t>
  </si>
  <si>
    <t>합숙소 내야구장</t>
  </si>
  <si>
    <t>추가</t>
  </si>
  <si>
    <t>철근콘크리트</t>
  </si>
  <si>
    <t>의자식</t>
  </si>
  <si>
    <t>천연잔디
(마사)</t>
  </si>
  <si>
    <t>함평군</t>
  </si>
  <si>
    <t>문화관광과(320-3396)</t>
  </si>
  <si>
    <t>함평 야구장</t>
  </si>
  <si>
    <t>대동면 용성리 402-1</t>
  </si>
  <si>
    <t>전남 야구경기장</t>
  </si>
  <si>
    <t>함평 리틀야구장</t>
  </si>
  <si>
    <t>마사토</t>
    <phoneticPr fontId="7" type="noConversion"/>
  </si>
  <si>
    <t>무안군</t>
    <phoneticPr fontId="7" type="noConversion"/>
  </si>
  <si>
    <t>유소년야구장</t>
    <phoneticPr fontId="7" type="noConversion"/>
  </si>
  <si>
    <t>마사토</t>
  </si>
  <si>
    <t>무안군</t>
  </si>
  <si>
    <t>무안생활야구장</t>
  </si>
  <si>
    <t>남해포권역</t>
  </si>
  <si>
    <t>영암군</t>
  </si>
  <si>
    <t>남해포권역야구장</t>
  </si>
  <si>
    <t>영암종합스포츠타운야구장</t>
  </si>
  <si>
    <t>마골 야구장</t>
  </si>
  <si>
    <t>장흥군</t>
  </si>
  <si>
    <t>정남진야구장</t>
  </si>
  <si>
    <t>장흥생활체육야구장</t>
  </si>
  <si>
    <t xml:space="preserve">철근콘크리트 </t>
  </si>
  <si>
    <t>천연잔디</t>
    <phoneticPr fontId="7" type="noConversion"/>
  </si>
  <si>
    <t>장흥군</t>
    <phoneticPr fontId="7" type="noConversion"/>
  </si>
  <si>
    <t>장흥댐
정남진 군립 야구장</t>
  </si>
  <si>
    <t>인조잔디</t>
  </si>
  <si>
    <t>보성군</t>
  </si>
  <si>
    <t>회천생태공원
야구장</t>
  </si>
  <si>
    <t>고흥군</t>
  </si>
  <si>
    <t>고흥거금야구장(보조)</t>
  </si>
  <si>
    <t>고흥거금야구장(정규)</t>
  </si>
  <si>
    <t>담양군</t>
  </si>
  <si>
    <t>백진공원야구장</t>
  </si>
  <si>
    <t>나주시</t>
  </si>
  <si>
    <t>영산강저류지체육공원</t>
  </si>
  <si>
    <t>인조잔디</t>
    <phoneticPr fontId="7" type="noConversion"/>
  </si>
  <si>
    <t>위탁
(석곡면 청년회)</t>
    <phoneticPr fontId="7" type="noConversion"/>
  </si>
  <si>
    <t>곡성군</t>
    <phoneticPr fontId="7" type="noConversion"/>
  </si>
  <si>
    <t>석곡대황강체육공원 야구장</t>
    <phoneticPr fontId="7" type="noConversion"/>
  </si>
  <si>
    <t>영산강둔치체육공원 
야구장</t>
  </si>
  <si>
    <t>순천시</t>
  </si>
  <si>
    <t>팔마야구장</t>
  </si>
  <si>
    <t>상사호야구장 2</t>
  </si>
  <si>
    <t>상사호야구장 1</t>
  </si>
  <si>
    <t>여수시</t>
  </si>
  <si>
    <t>진남 실내야구연습장</t>
  </si>
  <si>
    <t>진남 야구경기장</t>
  </si>
  <si>
    <t>야구소프트볼협회</t>
  </si>
  <si>
    <t>목포시</t>
  </si>
  <si>
    <t>목포야구장</t>
  </si>
  <si>
    <t>소  계</t>
    <phoneticPr fontId="7" type="noConversion"/>
  </si>
  <si>
    <t>전남</t>
    <phoneticPr fontId="7" type="noConversion"/>
  </si>
  <si>
    <t>관리운영</t>
    <phoneticPr fontId="7" type="noConversion"/>
  </si>
  <si>
    <t>시설구성</t>
    <phoneticPr fontId="7" type="noConversion"/>
  </si>
  <si>
    <t>면적</t>
    <phoneticPr fontId="7" type="noConversion"/>
  </si>
  <si>
    <t>면수</t>
    <phoneticPr fontId="7" type="noConversion"/>
  </si>
  <si>
    <t>종목</t>
    <phoneticPr fontId="7" type="noConversion"/>
  </si>
  <si>
    <t>설치비</t>
    <phoneticPr fontId="7" type="noConversion"/>
  </si>
  <si>
    <t>조도</t>
    <phoneticPr fontId="7" type="noConversion"/>
  </si>
  <si>
    <t>개소수</t>
    <phoneticPr fontId="7" type="noConversion"/>
  </si>
  <si>
    <t>외야</t>
    <phoneticPr fontId="7" type="noConversion"/>
  </si>
  <si>
    <t>내야</t>
    <phoneticPr fontId="7" type="noConversion"/>
  </si>
  <si>
    <t>종목3</t>
    <phoneticPr fontId="7" type="noConversion"/>
  </si>
  <si>
    <t>종목2</t>
    <phoneticPr fontId="7" type="noConversion"/>
  </si>
  <si>
    <t>종목1</t>
    <phoneticPr fontId="7" type="noConversion"/>
  </si>
  <si>
    <t>기타</t>
    <phoneticPr fontId="7" type="noConversion"/>
  </si>
  <si>
    <t>조명탑</t>
    <phoneticPr fontId="7" type="noConversion"/>
  </si>
  <si>
    <t>전광판</t>
    <phoneticPr fontId="7" type="noConversion"/>
  </si>
  <si>
    <t>2차</t>
    <phoneticPr fontId="7" type="noConversion"/>
  </si>
  <si>
    <t>1차</t>
    <phoneticPr fontId="7" type="noConversion"/>
  </si>
  <si>
    <t>건축구조</t>
    <phoneticPr fontId="7" type="noConversion"/>
  </si>
  <si>
    <t>좌석형태</t>
    <phoneticPr fontId="7" type="noConversion"/>
  </si>
  <si>
    <t>수용인원</t>
    <phoneticPr fontId="7" type="noConversion"/>
  </si>
  <si>
    <t>좌석수</t>
    <phoneticPr fontId="7" type="noConversion"/>
  </si>
  <si>
    <t>1,3루       길이</t>
    <phoneticPr fontId="7" type="noConversion"/>
  </si>
  <si>
    <t>중앙
길이</t>
    <phoneticPr fontId="7" type="noConversion"/>
  </si>
  <si>
    <t>바닥재료</t>
    <phoneticPr fontId="7" type="noConversion"/>
  </si>
  <si>
    <t>홈페이지주소</t>
    <phoneticPr fontId="7" type="noConversion"/>
  </si>
  <si>
    <t>비고</t>
    <phoneticPr fontId="7" type="noConversion"/>
  </si>
  <si>
    <t>부대운동시설</t>
    <phoneticPr fontId="7" type="noConversion"/>
  </si>
  <si>
    <t>부대시설</t>
    <phoneticPr fontId="7" type="noConversion"/>
  </si>
  <si>
    <t>개보수연도</t>
    <phoneticPr fontId="7" type="noConversion"/>
  </si>
  <si>
    <t>건  설
사업비</t>
    <phoneticPr fontId="7" type="noConversion"/>
  </si>
  <si>
    <t>준공
연도</t>
    <phoneticPr fontId="7" type="noConversion"/>
  </si>
  <si>
    <t>관람석</t>
    <phoneticPr fontId="7" type="noConversion"/>
  </si>
  <si>
    <t>경기장</t>
    <phoneticPr fontId="7" type="noConversion"/>
  </si>
  <si>
    <t>연면적</t>
    <phoneticPr fontId="7" type="noConversion"/>
  </si>
  <si>
    <t>건축면적</t>
    <phoneticPr fontId="7" type="noConversion"/>
  </si>
  <si>
    <t>부지면적</t>
    <phoneticPr fontId="7" type="noConversion"/>
  </si>
  <si>
    <t>관리주체</t>
    <phoneticPr fontId="7" type="noConversion"/>
  </si>
  <si>
    <t>운영조직(연락처)</t>
    <phoneticPr fontId="7" type="noConversion"/>
  </si>
  <si>
    <t>소유기관</t>
    <phoneticPr fontId="7" type="noConversion"/>
  </si>
  <si>
    <t>시설명</t>
    <phoneticPr fontId="7" type="noConversion"/>
  </si>
  <si>
    <t>주소</t>
    <phoneticPr fontId="7" type="noConversion"/>
  </si>
  <si>
    <t>시군구</t>
    <phoneticPr fontId="7" type="noConversion"/>
  </si>
  <si>
    <t>시도</t>
    <phoneticPr fontId="7" type="noConversion"/>
  </si>
  <si>
    <t>일련번호</t>
    <phoneticPr fontId="7" type="noConversion"/>
  </si>
  <si>
    <t>(단위 : ㎡, 백만원, 명)</t>
    <phoneticPr fontId="7" type="noConversion"/>
  </si>
  <si>
    <t>4. 야구장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</si>
</sst>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0_);[Red]\(0\)"/>
    <numFmt numFmtId="178" formatCode="#,##0&quot;개소&quot;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8"/>
      <name val="맑은 고딕"/>
      <family val="3"/>
      <charset val="129"/>
    </font>
    <font>
      <sz val="8"/>
      <name val="돋움"/>
      <family val="3"/>
      <charset val="129"/>
    </font>
    <font>
      <sz val="7"/>
      <name val="맑은 고딕"/>
      <family val="3"/>
      <charset val="129"/>
    </font>
    <font>
      <b/>
      <sz val="8"/>
      <name val="굴림"/>
      <family val="3"/>
      <charset val="129"/>
    </font>
    <font>
      <sz val="12"/>
      <name val="굴림"/>
      <family val="3"/>
      <charset val="129"/>
    </font>
    <font>
      <b/>
      <sz val="12"/>
      <name val="돋움"/>
      <family val="3"/>
      <charset val="129"/>
    </font>
    <font>
      <b/>
      <sz val="12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2" fillId="0" borderId="0" xfId="1" applyFont="1" applyFill="1"/>
    <xf numFmtId="176" fontId="2" fillId="0" borderId="0" xfId="1" applyNumberFormat="1" applyFont="1" applyFill="1" applyAlignment="1">
      <alignment horizontal="center"/>
    </xf>
    <xf numFmtId="0" fontId="2" fillId="0" borderId="0" xfId="1" applyNumberFormat="1" applyFont="1" applyFill="1"/>
    <xf numFmtId="176" fontId="2" fillId="0" borderId="0" xfId="1" applyNumberFormat="1" applyFont="1" applyFill="1" applyAlignment="1"/>
    <xf numFmtId="177" fontId="2" fillId="0" borderId="0" xfId="1" applyNumberFormat="1" applyFont="1" applyFill="1" applyAlignment="1">
      <alignment wrapText="1"/>
    </xf>
    <xf numFmtId="0" fontId="2" fillId="0" borderId="0" xfId="1" applyFont="1" applyFill="1" applyAlignment="1">
      <alignment wrapText="1"/>
    </xf>
    <xf numFmtId="0" fontId="4" fillId="0" borderId="0" xfId="1" applyFont="1" applyFill="1"/>
    <xf numFmtId="41" fontId="4" fillId="0" borderId="1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176" fontId="4" fillId="0" borderId="2" xfId="2" applyNumberFormat="1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41" fontId="4" fillId="0" borderId="3" xfId="2" applyFont="1" applyFill="1" applyBorder="1" applyAlignment="1">
      <alignment horizontal="center" vertical="center"/>
    </xf>
    <xf numFmtId="41" fontId="4" fillId="0" borderId="4" xfId="2" quotePrefix="1" applyFont="1" applyFill="1" applyBorder="1" applyAlignment="1">
      <alignment horizontal="center" vertical="center"/>
    </xf>
    <xf numFmtId="41" fontId="4" fillId="0" borderId="2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1" fontId="4" fillId="0" borderId="1" xfId="2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76" fontId="4" fillId="0" borderId="2" xfId="2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/>
    </xf>
    <xf numFmtId="0" fontId="8" fillId="0" borderId="1" xfId="1" quotePrefix="1" applyFont="1" applyFill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41" fontId="4" fillId="0" borderId="1" xfId="2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/>
    <xf numFmtId="178" fontId="4" fillId="0" borderId="1" xfId="2" applyNumberFormat="1" applyFont="1" applyFill="1" applyBorder="1" applyAlignment="1">
      <alignment horizontal="center" vertical="center" wrapText="1"/>
    </xf>
    <xf numFmtId="41" fontId="4" fillId="0" borderId="5" xfId="2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41" fontId="2" fillId="0" borderId="4" xfId="2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top"/>
    </xf>
    <xf numFmtId="0" fontId="7" fillId="0" borderId="6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right" vertical="center"/>
    </xf>
    <xf numFmtId="176" fontId="10" fillId="0" borderId="0" xfId="1" applyNumberFormat="1" applyFont="1" applyFill="1" applyAlignment="1">
      <alignment vertical="top"/>
    </xf>
    <xf numFmtId="176" fontId="2" fillId="0" borderId="0" xfId="1" applyNumberFormat="1" applyFont="1" applyFill="1" applyAlignment="1">
      <alignment horizontal="center" vertical="top"/>
    </xf>
    <xf numFmtId="0" fontId="11" fillId="0" borderId="6" xfId="1" applyFont="1" applyFill="1" applyBorder="1" applyAlignment="1">
      <alignment vertical="top"/>
    </xf>
    <xf numFmtId="0" fontId="12" fillId="0" borderId="6" xfId="1" applyFont="1" applyFill="1" applyBorder="1" applyAlignment="1">
      <alignment vertical="top"/>
    </xf>
  </cellXfs>
  <cellStyles count="4">
    <cellStyle name="쉼표 [0] 2" xfId="2"/>
    <cellStyle name="표준" xfId="0" builtinId="0"/>
    <cellStyle name="표준_공공체육시설현황(육상장~빙상장)" xfId="1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A31"/>
  <sheetViews>
    <sheetView tabSelected="1" view="pageBreakPreview" topLeftCell="B1" zoomScaleNormal="70" zoomScaleSheetLayoutView="100" workbookViewId="0">
      <pane ySplit="4" topLeftCell="A5" activePane="bottomLeft" state="frozen"/>
      <selection activeCell="A17" sqref="A17:L17"/>
      <selection pane="bottomLeft" activeCell="I18" sqref="I18"/>
    </sheetView>
  </sheetViews>
  <sheetFormatPr defaultColWidth="10" defaultRowHeight="10.5" x14ac:dyDescent="0.15"/>
  <cols>
    <col min="1" max="1" width="10" style="1" hidden="1" customWidth="1"/>
    <col min="2" max="2" width="4.25" style="1" customWidth="1"/>
    <col min="3" max="3" width="6.875" style="6" customWidth="1"/>
    <col min="4" max="4" width="10" style="1" hidden="1" customWidth="1"/>
    <col min="5" max="5" width="18" style="5" customWidth="1"/>
    <col min="6" max="6" width="7.875" style="1" customWidth="1"/>
    <col min="7" max="8" width="10" style="1" hidden="1" customWidth="1"/>
    <col min="9" max="9" width="14.75" style="1" customWidth="1"/>
    <col min="10" max="10" width="8.75" style="2" customWidth="1"/>
    <col min="11" max="11" width="6.875" style="2" customWidth="1"/>
    <col min="12" max="12" width="8.125" style="2" customWidth="1"/>
    <col min="13" max="13" width="9.375" style="1" customWidth="1"/>
    <col min="14" max="14" width="8.875" style="1" customWidth="1"/>
    <col min="15" max="15" width="6.75" style="2" customWidth="1"/>
    <col min="16" max="16" width="8.125" style="2" customWidth="1"/>
    <col min="17" max="17" width="7.875" style="2" customWidth="1"/>
    <col min="18" max="18" width="6" style="4" customWidth="1"/>
    <col min="19" max="19" width="7.25" style="4" customWidth="1"/>
    <col min="20" max="20" width="0" style="1" hidden="1" customWidth="1"/>
    <col min="21" max="21" width="10" style="1" hidden="1" customWidth="1"/>
    <col min="22" max="22" width="5.125" style="3" customWidth="1"/>
    <col min="23" max="28" width="10" style="1" hidden="1" customWidth="1"/>
    <col min="29" max="29" width="6.875" style="2" customWidth="1"/>
    <col min="30" max="51" width="10" style="1" hidden="1" customWidth="1"/>
    <col min="52" max="52" width="0.375" style="1" hidden="1" customWidth="1"/>
    <col min="53" max="53" width="15.75" style="1" customWidth="1"/>
    <col min="54" max="16384" width="10" style="1"/>
  </cols>
  <sheetData>
    <row r="1" spans="1:53" s="44" customFormat="1" ht="22.9" customHeight="1" x14ac:dyDescent="0.3">
      <c r="B1" s="50" t="s">
        <v>110</v>
      </c>
      <c r="C1" s="49"/>
      <c r="D1" s="49"/>
      <c r="E1" s="49"/>
      <c r="J1" s="48"/>
      <c r="K1" s="48"/>
      <c r="L1" s="48"/>
      <c r="O1" s="48"/>
      <c r="P1" s="48"/>
      <c r="Q1" s="48"/>
      <c r="R1" s="47"/>
      <c r="S1" s="46" t="s">
        <v>109</v>
      </c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</row>
    <row r="2" spans="1:53" ht="18.75" customHeight="1" x14ac:dyDescent="0.15">
      <c r="A2" s="41" t="s">
        <v>108</v>
      </c>
      <c r="B2" s="35" t="s">
        <v>107</v>
      </c>
      <c r="C2" s="40" t="s">
        <v>106</v>
      </c>
      <c r="D2" s="35" t="s">
        <v>105</v>
      </c>
      <c r="E2" s="40" t="s">
        <v>104</v>
      </c>
      <c r="F2" s="35" t="s">
        <v>103</v>
      </c>
      <c r="G2" s="35" t="s">
        <v>102</v>
      </c>
      <c r="H2" s="39"/>
      <c r="I2" s="35" t="s">
        <v>101</v>
      </c>
      <c r="J2" s="35" t="s">
        <v>100</v>
      </c>
      <c r="K2" s="35" t="s">
        <v>99</v>
      </c>
      <c r="L2" s="35" t="s">
        <v>98</v>
      </c>
      <c r="M2" s="35" t="s">
        <v>97</v>
      </c>
      <c r="N2" s="32"/>
      <c r="O2" s="32"/>
      <c r="P2" s="32"/>
      <c r="Q2" s="32"/>
      <c r="R2" s="35" t="s">
        <v>96</v>
      </c>
      <c r="S2" s="35"/>
      <c r="T2" s="35"/>
      <c r="U2" s="35"/>
      <c r="V2" s="40" t="s">
        <v>95</v>
      </c>
      <c r="W2" s="43" t="s">
        <v>94</v>
      </c>
      <c r="X2" s="43"/>
      <c r="Y2" s="43"/>
      <c r="Z2" s="43"/>
      <c r="AA2" s="43"/>
      <c r="AB2" s="43"/>
      <c r="AC2" s="43"/>
      <c r="AD2" s="40" t="s">
        <v>93</v>
      </c>
      <c r="AE2" s="40"/>
      <c r="AF2" s="40" t="s">
        <v>92</v>
      </c>
      <c r="AG2" s="40"/>
      <c r="AH2" s="40"/>
      <c r="AI2" s="40"/>
      <c r="AJ2" s="40"/>
      <c r="AK2" s="38"/>
      <c r="AL2" s="40" t="s">
        <v>91</v>
      </c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5" t="s">
        <v>90</v>
      </c>
    </row>
    <row r="3" spans="1:53" ht="15.75" customHeight="1" x14ac:dyDescent="0.15">
      <c r="A3" s="41"/>
      <c r="B3" s="35"/>
      <c r="C3" s="40"/>
      <c r="D3" s="35"/>
      <c r="E3" s="40"/>
      <c r="F3" s="35"/>
      <c r="G3" s="35"/>
      <c r="H3" s="39" t="s">
        <v>89</v>
      </c>
      <c r="I3" s="35"/>
      <c r="J3" s="35"/>
      <c r="K3" s="35"/>
      <c r="L3" s="35"/>
      <c r="M3" s="40" t="s">
        <v>88</v>
      </c>
      <c r="N3" s="32"/>
      <c r="O3" s="40" t="s">
        <v>87</v>
      </c>
      <c r="P3" s="40" t="s">
        <v>86</v>
      </c>
      <c r="Q3" s="43" t="s">
        <v>66</v>
      </c>
      <c r="R3" s="35" t="s">
        <v>85</v>
      </c>
      <c r="S3" s="35" t="s">
        <v>84</v>
      </c>
      <c r="T3" s="35" t="s">
        <v>83</v>
      </c>
      <c r="U3" s="35" t="s">
        <v>82</v>
      </c>
      <c r="V3" s="35"/>
      <c r="W3" s="42"/>
      <c r="X3" s="42"/>
      <c r="Y3" s="42"/>
      <c r="Z3" s="42"/>
      <c r="AA3" s="42"/>
      <c r="AB3" s="42"/>
      <c r="AC3" s="42"/>
      <c r="AD3" s="35" t="s">
        <v>81</v>
      </c>
      <c r="AE3" s="35" t="s">
        <v>80</v>
      </c>
      <c r="AF3" s="35" t="s">
        <v>79</v>
      </c>
      <c r="AG3" s="35"/>
      <c r="AH3" s="35" t="s">
        <v>78</v>
      </c>
      <c r="AI3" s="32"/>
      <c r="AJ3" s="32"/>
      <c r="AK3" s="32" t="s">
        <v>77</v>
      </c>
      <c r="AL3" s="35" t="s">
        <v>76</v>
      </c>
      <c r="AM3" s="32"/>
      <c r="AN3" s="32"/>
      <c r="AO3" s="32"/>
      <c r="AP3" s="32"/>
      <c r="AQ3" s="35" t="s">
        <v>75</v>
      </c>
      <c r="AR3" s="32"/>
      <c r="AS3" s="32"/>
      <c r="AT3" s="32"/>
      <c r="AU3" s="32"/>
      <c r="AV3" s="35" t="s">
        <v>74</v>
      </c>
      <c r="AW3" s="32"/>
      <c r="AX3" s="32"/>
      <c r="AY3" s="32"/>
      <c r="AZ3" s="32"/>
      <c r="BA3" s="32"/>
    </row>
    <row r="4" spans="1:53" ht="18" customHeight="1" x14ac:dyDescent="0.15">
      <c r="A4" s="41"/>
      <c r="B4" s="35"/>
      <c r="C4" s="40"/>
      <c r="D4" s="35"/>
      <c r="E4" s="40"/>
      <c r="F4" s="35"/>
      <c r="G4" s="35"/>
      <c r="H4" s="39"/>
      <c r="I4" s="35"/>
      <c r="J4" s="35"/>
      <c r="K4" s="35"/>
      <c r="L4" s="35"/>
      <c r="M4" s="39" t="s">
        <v>73</v>
      </c>
      <c r="N4" s="34" t="s">
        <v>72</v>
      </c>
      <c r="O4" s="32"/>
      <c r="P4" s="38"/>
      <c r="Q4" s="37"/>
      <c r="R4" s="35"/>
      <c r="S4" s="35"/>
      <c r="T4" s="35"/>
      <c r="U4" s="35"/>
      <c r="V4" s="35"/>
      <c r="W4" s="36"/>
      <c r="X4" s="36"/>
      <c r="Y4" s="36"/>
      <c r="Z4" s="36"/>
      <c r="AA4" s="36"/>
      <c r="AB4" s="36"/>
      <c r="AC4" s="36"/>
      <c r="AD4" s="35"/>
      <c r="AE4" s="35"/>
      <c r="AF4" s="33" t="s">
        <v>71</v>
      </c>
      <c r="AG4" s="33" t="s">
        <v>69</v>
      </c>
      <c r="AH4" s="33" t="s">
        <v>71</v>
      </c>
      <c r="AI4" s="33" t="s">
        <v>70</v>
      </c>
      <c r="AJ4" s="33" t="s">
        <v>69</v>
      </c>
      <c r="AK4" s="32"/>
      <c r="AL4" s="34" t="s">
        <v>68</v>
      </c>
      <c r="AM4" s="33" t="s">
        <v>67</v>
      </c>
      <c r="AN4" s="33" t="s">
        <v>66</v>
      </c>
      <c r="AO4" s="33" t="s">
        <v>65</v>
      </c>
      <c r="AP4" s="33" t="s">
        <v>64</v>
      </c>
      <c r="AQ4" s="33" t="s">
        <v>68</v>
      </c>
      <c r="AR4" s="33" t="s">
        <v>67</v>
      </c>
      <c r="AS4" s="33" t="s">
        <v>66</v>
      </c>
      <c r="AT4" s="33" t="s">
        <v>65</v>
      </c>
      <c r="AU4" s="33" t="s">
        <v>64</v>
      </c>
      <c r="AV4" s="33" t="s">
        <v>68</v>
      </c>
      <c r="AW4" s="33" t="s">
        <v>67</v>
      </c>
      <c r="AX4" s="33" t="s">
        <v>66</v>
      </c>
      <c r="AY4" s="33" t="s">
        <v>65</v>
      </c>
      <c r="AZ4" s="33" t="s">
        <v>64</v>
      </c>
      <c r="BA4" s="32"/>
    </row>
    <row r="5" spans="1:53" s="7" customFormat="1" ht="25.5" customHeight="1" x14ac:dyDescent="0.2">
      <c r="A5" s="15"/>
      <c r="B5" s="31" t="s">
        <v>63</v>
      </c>
      <c r="C5" s="18" t="s">
        <v>62</v>
      </c>
      <c r="D5" s="8"/>
      <c r="E5" s="30">
        <f>COUNTA(E6:E31)</f>
        <v>26</v>
      </c>
      <c r="F5" s="8"/>
      <c r="G5" s="8"/>
      <c r="H5" s="8"/>
      <c r="I5" s="8"/>
      <c r="J5" s="11">
        <f>SUM(J6:J31)</f>
        <v>1267460</v>
      </c>
      <c r="K5" s="11">
        <f>SUM(K6:K31)</f>
        <v>11597.019999999999</v>
      </c>
      <c r="L5" s="11">
        <f>SUM(L6:L31)</f>
        <v>25274.02</v>
      </c>
      <c r="M5" s="9"/>
      <c r="N5" s="22"/>
      <c r="O5" s="20"/>
      <c r="P5" s="21"/>
      <c r="Q5" s="24"/>
      <c r="R5" s="11"/>
      <c r="S5" s="11"/>
      <c r="T5" s="11"/>
      <c r="U5" s="11"/>
      <c r="V5" s="9"/>
      <c r="W5" s="23"/>
      <c r="X5" s="23"/>
      <c r="Y5" s="23"/>
      <c r="Z5" s="23"/>
      <c r="AA5" s="23"/>
      <c r="AB5" s="23"/>
      <c r="AC5" s="23"/>
      <c r="AD5" s="9"/>
      <c r="AE5" s="9"/>
      <c r="AF5" s="18"/>
      <c r="AG5" s="18"/>
      <c r="AH5" s="18"/>
      <c r="AI5" s="18"/>
      <c r="AJ5" s="18"/>
      <c r="AK5" s="17"/>
      <c r="AL5" s="17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7"/>
    </row>
    <row r="6" spans="1:53" s="7" customFormat="1" ht="25.5" customHeight="1" x14ac:dyDescent="0.2">
      <c r="A6" s="15"/>
      <c r="B6" s="29"/>
      <c r="C6" s="13" t="s">
        <v>60</v>
      </c>
      <c r="D6" s="9"/>
      <c r="E6" s="13" t="s">
        <v>61</v>
      </c>
      <c r="F6" s="9" t="s">
        <v>60</v>
      </c>
      <c r="G6" s="9"/>
      <c r="H6" s="9"/>
      <c r="I6" s="9" t="s">
        <v>59</v>
      </c>
      <c r="J6" s="11">
        <v>24624</v>
      </c>
      <c r="K6" s="11">
        <v>334</v>
      </c>
      <c r="L6" s="11">
        <v>334</v>
      </c>
      <c r="M6" s="9" t="s">
        <v>22</v>
      </c>
      <c r="N6" s="22" t="s">
        <v>22</v>
      </c>
      <c r="O6" s="20">
        <v>122</v>
      </c>
      <c r="P6" s="21">
        <v>99</v>
      </c>
      <c r="Q6" s="24">
        <v>13150</v>
      </c>
      <c r="R6" s="11">
        <v>300</v>
      </c>
      <c r="S6" s="11">
        <v>300</v>
      </c>
      <c r="T6" s="11"/>
      <c r="U6" s="11"/>
      <c r="V6" s="9">
        <v>2018</v>
      </c>
      <c r="W6" s="23"/>
      <c r="X6" s="23"/>
      <c r="Y6" s="23"/>
      <c r="Z6" s="23"/>
      <c r="AA6" s="23"/>
      <c r="AB6" s="23"/>
      <c r="AC6" s="23">
        <v>1607</v>
      </c>
      <c r="AD6" s="9"/>
      <c r="AE6" s="9"/>
      <c r="AF6" s="18"/>
      <c r="AG6" s="18"/>
      <c r="AH6" s="18"/>
      <c r="AI6" s="18"/>
      <c r="AJ6" s="18"/>
      <c r="AK6" s="17"/>
      <c r="AL6" s="17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7"/>
    </row>
    <row r="7" spans="1:53" s="7" customFormat="1" ht="25.5" customHeight="1" x14ac:dyDescent="0.2">
      <c r="A7" s="15"/>
      <c r="B7" s="14"/>
      <c r="C7" s="13" t="s">
        <v>56</v>
      </c>
      <c r="D7" s="9"/>
      <c r="E7" s="13" t="s">
        <v>58</v>
      </c>
      <c r="F7" s="9" t="s">
        <v>56</v>
      </c>
      <c r="G7" s="9"/>
      <c r="H7" s="9"/>
      <c r="I7" s="9" t="s">
        <v>56</v>
      </c>
      <c r="J7" s="11">
        <v>40434</v>
      </c>
      <c r="K7" s="11">
        <v>476</v>
      </c>
      <c r="L7" s="11">
        <v>476</v>
      </c>
      <c r="M7" s="9" t="s">
        <v>37</v>
      </c>
      <c r="N7" s="22" t="s">
        <v>37</v>
      </c>
      <c r="O7" s="20">
        <v>115</v>
      </c>
      <c r="P7" s="21">
        <v>98</v>
      </c>
      <c r="Q7" s="24">
        <v>16000</v>
      </c>
      <c r="R7" s="11">
        <v>370</v>
      </c>
      <c r="S7" s="11">
        <v>500</v>
      </c>
      <c r="T7" s="11"/>
      <c r="U7" s="11"/>
      <c r="V7" s="9">
        <v>2008</v>
      </c>
      <c r="W7" s="23"/>
      <c r="X7" s="23"/>
      <c r="Y7" s="23"/>
      <c r="Z7" s="23"/>
      <c r="AA7" s="23"/>
      <c r="AB7" s="23"/>
      <c r="AC7" s="23">
        <v>3300</v>
      </c>
      <c r="AD7" s="9"/>
      <c r="AE7" s="9"/>
      <c r="AF7" s="18"/>
      <c r="AG7" s="18"/>
      <c r="AH7" s="18"/>
      <c r="AI7" s="18"/>
      <c r="AJ7" s="18"/>
      <c r="AK7" s="17"/>
      <c r="AL7" s="17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7"/>
    </row>
    <row r="8" spans="1:53" s="7" customFormat="1" ht="25.5" customHeight="1" x14ac:dyDescent="0.2">
      <c r="A8" s="15"/>
      <c r="B8" s="14"/>
      <c r="C8" s="13" t="s">
        <v>56</v>
      </c>
      <c r="D8" s="9"/>
      <c r="E8" s="13" t="s">
        <v>57</v>
      </c>
      <c r="F8" s="9" t="s">
        <v>56</v>
      </c>
      <c r="G8" s="9"/>
      <c r="H8" s="9"/>
      <c r="I8" s="9" t="s">
        <v>56</v>
      </c>
      <c r="J8" s="11">
        <v>874</v>
      </c>
      <c r="K8" s="11">
        <v>874</v>
      </c>
      <c r="L8" s="11">
        <v>982</v>
      </c>
      <c r="M8" s="9" t="s">
        <v>37</v>
      </c>
      <c r="N8" s="22">
        <v>0</v>
      </c>
      <c r="O8" s="20">
        <v>38</v>
      </c>
      <c r="P8" s="21">
        <v>0</v>
      </c>
      <c r="Q8" s="24">
        <v>760</v>
      </c>
      <c r="R8" s="11">
        <v>0</v>
      </c>
      <c r="S8" s="11">
        <v>30</v>
      </c>
      <c r="T8" s="11"/>
      <c r="U8" s="11"/>
      <c r="V8" s="9">
        <v>2009</v>
      </c>
      <c r="W8" s="23"/>
      <c r="X8" s="23"/>
      <c r="Y8" s="23"/>
      <c r="Z8" s="23"/>
      <c r="AA8" s="23"/>
      <c r="AB8" s="23"/>
      <c r="AC8" s="23">
        <v>860</v>
      </c>
      <c r="AD8" s="9"/>
      <c r="AE8" s="9"/>
      <c r="AF8" s="18"/>
      <c r="AG8" s="18"/>
      <c r="AH8" s="18"/>
      <c r="AI8" s="18"/>
      <c r="AJ8" s="18"/>
      <c r="AK8" s="17"/>
      <c r="AL8" s="17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7"/>
    </row>
    <row r="9" spans="1:53" s="7" customFormat="1" ht="25.5" customHeight="1" x14ac:dyDescent="0.2">
      <c r="A9" s="15"/>
      <c r="B9" s="14"/>
      <c r="C9" s="13" t="s">
        <v>52</v>
      </c>
      <c r="D9" s="9"/>
      <c r="E9" s="13" t="s">
        <v>55</v>
      </c>
      <c r="F9" s="9" t="s">
        <v>52</v>
      </c>
      <c r="G9" s="9"/>
      <c r="H9" s="9"/>
      <c r="I9" s="9" t="s">
        <v>52</v>
      </c>
      <c r="J9" s="11">
        <v>43340</v>
      </c>
      <c r="K9" s="11"/>
      <c r="L9" s="11"/>
      <c r="M9" s="9" t="s">
        <v>22</v>
      </c>
      <c r="N9" s="22" t="s">
        <v>22</v>
      </c>
      <c r="O9" s="20">
        <v>80</v>
      </c>
      <c r="P9" s="21">
        <v>60</v>
      </c>
      <c r="Q9" s="24">
        <v>4910</v>
      </c>
      <c r="R9" s="11"/>
      <c r="S9" s="11"/>
      <c r="T9" s="11"/>
      <c r="U9" s="11"/>
      <c r="V9" s="9">
        <v>2015</v>
      </c>
      <c r="W9" s="23"/>
      <c r="X9" s="23"/>
      <c r="Y9" s="23"/>
      <c r="Z9" s="23"/>
      <c r="AA9" s="23"/>
      <c r="AB9" s="23"/>
      <c r="AC9" s="23"/>
      <c r="AD9" s="9"/>
      <c r="AE9" s="9"/>
      <c r="AF9" s="18"/>
      <c r="AG9" s="18"/>
      <c r="AH9" s="18"/>
      <c r="AI9" s="18"/>
      <c r="AJ9" s="18"/>
      <c r="AK9" s="17"/>
      <c r="AL9" s="17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7"/>
    </row>
    <row r="10" spans="1:53" s="7" customFormat="1" ht="25.5" customHeight="1" x14ac:dyDescent="0.2">
      <c r="A10" s="15"/>
      <c r="B10" s="14"/>
      <c r="C10" s="13" t="s">
        <v>52</v>
      </c>
      <c r="D10" s="9"/>
      <c r="E10" s="13" t="s">
        <v>54</v>
      </c>
      <c r="F10" s="9" t="s">
        <v>52</v>
      </c>
      <c r="G10" s="9"/>
      <c r="H10" s="9"/>
      <c r="I10" s="9" t="s">
        <v>52</v>
      </c>
      <c r="J10" s="11">
        <v>43340</v>
      </c>
      <c r="K10" s="11"/>
      <c r="L10" s="11"/>
      <c r="M10" s="9" t="s">
        <v>22</v>
      </c>
      <c r="N10" s="22" t="s">
        <v>22</v>
      </c>
      <c r="O10" s="20">
        <v>110</v>
      </c>
      <c r="P10" s="21">
        <v>90</v>
      </c>
      <c r="Q10" s="24">
        <v>7906</v>
      </c>
      <c r="R10" s="11"/>
      <c r="S10" s="11"/>
      <c r="T10" s="11"/>
      <c r="U10" s="11"/>
      <c r="V10" s="9">
        <v>2015</v>
      </c>
      <c r="W10" s="23"/>
      <c r="X10" s="23"/>
      <c r="Y10" s="23"/>
      <c r="Z10" s="23"/>
      <c r="AA10" s="23"/>
      <c r="AB10" s="23"/>
      <c r="AC10" s="23"/>
      <c r="AD10" s="9"/>
      <c r="AE10" s="9"/>
      <c r="AF10" s="18"/>
      <c r="AG10" s="18"/>
      <c r="AH10" s="18"/>
      <c r="AI10" s="18"/>
      <c r="AJ10" s="18"/>
      <c r="AK10" s="17"/>
      <c r="AL10" s="17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7"/>
    </row>
    <row r="11" spans="1:53" s="7" customFormat="1" ht="25.5" customHeight="1" x14ac:dyDescent="0.2">
      <c r="A11" s="15"/>
      <c r="B11" s="14"/>
      <c r="C11" s="13" t="s">
        <v>52</v>
      </c>
      <c r="D11" s="9"/>
      <c r="E11" s="13" t="s">
        <v>53</v>
      </c>
      <c r="F11" s="9" t="s">
        <v>52</v>
      </c>
      <c r="G11" s="9"/>
      <c r="H11" s="9"/>
      <c r="I11" s="9" t="s">
        <v>52</v>
      </c>
      <c r="J11" s="11">
        <v>25000</v>
      </c>
      <c r="K11" s="11">
        <v>857</v>
      </c>
      <c r="L11" s="11">
        <v>992</v>
      </c>
      <c r="M11" s="9" t="s">
        <v>37</v>
      </c>
      <c r="N11" s="22" t="s">
        <v>37</v>
      </c>
      <c r="O11" s="20">
        <v>122</v>
      </c>
      <c r="P11" s="21">
        <v>99</v>
      </c>
      <c r="Q11" s="24">
        <v>12598</v>
      </c>
      <c r="R11" s="11">
        <v>366</v>
      </c>
      <c r="S11" s="11">
        <v>366</v>
      </c>
      <c r="T11" s="11"/>
      <c r="U11" s="11"/>
      <c r="V11" s="9">
        <v>2017</v>
      </c>
      <c r="W11" s="23"/>
      <c r="X11" s="23"/>
      <c r="Y11" s="23"/>
      <c r="Z11" s="23"/>
      <c r="AA11" s="23"/>
      <c r="AB11" s="23"/>
      <c r="AC11" s="23">
        <v>4797</v>
      </c>
      <c r="AD11" s="9"/>
      <c r="AE11" s="9"/>
      <c r="AF11" s="18"/>
      <c r="AG11" s="18"/>
      <c r="AH11" s="18"/>
      <c r="AI11" s="18"/>
      <c r="AJ11" s="18"/>
      <c r="AK11" s="17"/>
      <c r="AL11" s="17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7"/>
    </row>
    <row r="12" spans="1:53" s="7" customFormat="1" ht="25.5" customHeight="1" x14ac:dyDescent="0.2">
      <c r="A12" s="15"/>
      <c r="B12" s="14"/>
      <c r="C12" s="13" t="s">
        <v>45</v>
      </c>
      <c r="D12" s="9"/>
      <c r="E12" s="13" t="s">
        <v>51</v>
      </c>
      <c r="F12" s="9" t="s">
        <v>45</v>
      </c>
      <c r="G12" s="9"/>
      <c r="H12" s="9"/>
      <c r="I12" s="9" t="s">
        <v>45</v>
      </c>
      <c r="J12" s="11">
        <v>8200</v>
      </c>
      <c r="K12" s="11">
        <v>0</v>
      </c>
      <c r="L12" s="11">
        <v>8200</v>
      </c>
      <c r="M12" s="9" t="s">
        <v>22</v>
      </c>
      <c r="N12" s="22" t="s">
        <v>0</v>
      </c>
      <c r="O12" s="20">
        <v>100</v>
      </c>
      <c r="P12" s="21">
        <v>95</v>
      </c>
      <c r="Q12" s="24">
        <v>8200</v>
      </c>
      <c r="R12" s="11">
        <v>0</v>
      </c>
      <c r="S12" s="11">
        <v>0</v>
      </c>
      <c r="T12" s="11"/>
      <c r="U12" s="11"/>
      <c r="V12" s="9">
        <v>2012</v>
      </c>
      <c r="W12" s="23"/>
      <c r="X12" s="23"/>
      <c r="Y12" s="23"/>
      <c r="Z12" s="23"/>
      <c r="AA12" s="23"/>
      <c r="AB12" s="23"/>
      <c r="AC12" s="23">
        <v>80</v>
      </c>
      <c r="AD12" s="9"/>
      <c r="AE12" s="9"/>
      <c r="AF12" s="18"/>
      <c r="AG12" s="18"/>
      <c r="AH12" s="18"/>
      <c r="AI12" s="18"/>
      <c r="AJ12" s="18"/>
      <c r="AK12" s="17"/>
      <c r="AL12" s="17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7"/>
    </row>
    <row r="13" spans="1:53" s="7" customFormat="1" ht="25.5" customHeight="1" x14ac:dyDescent="0.2">
      <c r="A13" s="15"/>
      <c r="B13" s="14"/>
      <c r="C13" s="13" t="s">
        <v>49</v>
      </c>
      <c r="D13" s="9"/>
      <c r="E13" s="13" t="s">
        <v>50</v>
      </c>
      <c r="F13" s="9" t="s">
        <v>49</v>
      </c>
      <c r="G13" s="9"/>
      <c r="H13" s="9"/>
      <c r="I13" s="13" t="s">
        <v>48</v>
      </c>
      <c r="J13" s="11">
        <v>42888</v>
      </c>
      <c r="K13" s="11">
        <v>3813</v>
      </c>
      <c r="L13" s="11">
        <v>777</v>
      </c>
      <c r="M13" s="9" t="s">
        <v>47</v>
      </c>
      <c r="N13" s="22" t="s">
        <v>47</v>
      </c>
      <c r="O13" s="20">
        <v>140</v>
      </c>
      <c r="P13" s="21">
        <v>27</v>
      </c>
      <c r="Q13" s="24">
        <v>11540</v>
      </c>
      <c r="R13" s="11">
        <v>200</v>
      </c>
      <c r="S13" s="11">
        <v>500</v>
      </c>
      <c r="T13" s="11"/>
      <c r="U13" s="11"/>
      <c r="V13" s="9">
        <v>2016</v>
      </c>
      <c r="W13" s="23"/>
      <c r="X13" s="23"/>
      <c r="Y13" s="23"/>
      <c r="Z13" s="23"/>
      <c r="AA13" s="23"/>
      <c r="AB13" s="23"/>
      <c r="AC13" s="23">
        <v>5600</v>
      </c>
      <c r="AD13" s="9"/>
      <c r="AE13" s="9"/>
      <c r="AF13" s="18"/>
      <c r="AG13" s="18"/>
      <c r="AH13" s="18"/>
      <c r="AI13" s="18"/>
      <c r="AJ13" s="18"/>
      <c r="AK13" s="17"/>
      <c r="AL13" s="17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7"/>
    </row>
    <row r="14" spans="1:53" s="7" customFormat="1" ht="25.5" customHeight="1" x14ac:dyDescent="0.2">
      <c r="A14" s="15"/>
      <c r="B14" s="14"/>
      <c r="C14" s="13" t="s">
        <v>45</v>
      </c>
      <c r="D14" s="9"/>
      <c r="E14" s="13" t="s">
        <v>46</v>
      </c>
      <c r="F14" s="9" t="s">
        <v>45</v>
      </c>
      <c r="G14" s="9"/>
      <c r="H14" s="9"/>
      <c r="I14" s="9" t="s">
        <v>45</v>
      </c>
      <c r="J14" s="11">
        <v>107300</v>
      </c>
      <c r="K14" s="11">
        <v>0</v>
      </c>
      <c r="L14" s="11">
        <v>0</v>
      </c>
      <c r="M14" s="9" t="s">
        <v>22</v>
      </c>
      <c r="N14" s="22" t="s">
        <v>22</v>
      </c>
      <c r="O14" s="20">
        <v>122</v>
      </c>
      <c r="P14" s="21">
        <v>99</v>
      </c>
      <c r="Q14" s="24">
        <v>13150</v>
      </c>
      <c r="R14" s="11">
        <v>80</v>
      </c>
      <c r="S14" s="11">
        <v>100</v>
      </c>
      <c r="T14" s="11"/>
      <c r="U14" s="11"/>
      <c r="V14" s="9">
        <v>2015</v>
      </c>
      <c r="W14" s="23"/>
      <c r="X14" s="23"/>
      <c r="Y14" s="23"/>
      <c r="Z14" s="23"/>
      <c r="AA14" s="23"/>
      <c r="AB14" s="23"/>
      <c r="AC14" s="23">
        <v>900</v>
      </c>
      <c r="AD14" s="9"/>
      <c r="AE14" s="9"/>
      <c r="AF14" s="18"/>
      <c r="AG14" s="18"/>
      <c r="AH14" s="18"/>
      <c r="AI14" s="18"/>
      <c r="AJ14" s="18"/>
      <c r="AK14" s="17"/>
      <c r="AL14" s="17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7"/>
    </row>
    <row r="15" spans="1:53" s="7" customFormat="1" ht="25.5" customHeight="1" x14ac:dyDescent="0.2">
      <c r="A15" s="15"/>
      <c r="B15" s="14"/>
      <c r="C15" s="13" t="s">
        <v>43</v>
      </c>
      <c r="D15" s="9"/>
      <c r="E15" s="13" t="s">
        <v>44</v>
      </c>
      <c r="F15" s="9" t="s">
        <v>43</v>
      </c>
      <c r="G15" s="9"/>
      <c r="H15" s="9"/>
      <c r="I15" s="9" t="s">
        <v>43</v>
      </c>
      <c r="J15" s="11">
        <v>16000</v>
      </c>
      <c r="K15" s="11">
        <v>0</v>
      </c>
      <c r="L15" s="11"/>
      <c r="M15" s="9" t="s">
        <v>4</v>
      </c>
      <c r="N15" s="22" t="s">
        <v>4</v>
      </c>
      <c r="O15" s="20">
        <v>122</v>
      </c>
      <c r="P15" s="21">
        <v>99</v>
      </c>
      <c r="Q15" s="24">
        <v>13867</v>
      </c>
      <c r="R15" s="11"/>
      <c r="S15" s="11"/>
      <c r="T15" s="11"/>
      <c r="U15" s="11"/>
      <c r="V15" s="9">
        <v>2013</v>
      </c>
      <c r="W15" s="23"/>
      <c r="X15" s="23"/>
      <c r="Y15" s="23"/>
      <c r="Z15" s="23"/>
      <c r="AA15" s="23"/>
      <c r="AB15" s="23"/>
      <c r="AC15" s="23">
        <v>338</v>
      </c>
      <c r="AD15" s="9"/>
      <c r="AE15" s="9"/>
      <c r="AF15" s="18"/>
      <c r="AG15" s="18"/>
      <c r="AH15" s="18"/>
      <c r="AI15" s="18"/>
      <c r="AJ15" s="18"/>
      <c r="AK15" s="17"/>
      <c r="AL15" s="17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7"/>
    </row>
    <row r="16" spans="1:53" s="7" customFormat="1" ht="25.5" customHeight="1" x14ac:dyDescent="0.2">
      <c r="A16" s="15"/>
      <c r="B16" s="14"/>
      <c r="C16" s="13" t="s">
        <v>40</v>
      </c>
      <c r="D16" s="9"/>
      <c r="E16" s="13" t="s">
        <v>42</v>
      </c>
      <c r="F16" s="9" t="s">
        <v>40</v>
      </c>
      <c r="G16" s="9"/>
      <c r="H16" s="9"/>
      <c r="I16" s="9" t="s">
        <v>40</v>
      </c>
      <c r="J16" s="11">
        <v>37229</v>
      </c>
      <c r="K16" s="11"/>
      <c r="L16" s="11"/>
      <c r="M16" s="9" t="s">
        <v>37</v>
      </c>
      <c r="N16" s="22" t="s">
        <v>37</v>
      </c>
      <c r="O16" s="20">
        <v>124</v>
      </c>
      <c r="P16" s="21">
        <v>100</v>
      </c>
      <c r="Q16" s="24"/>
      <c r="R16" s="11"/>
      <c r="S16" s="11"/>
      <c r="T16" s="11"/>
      <c r="U16" s="11"/>
      <c r="V16" s="9">
        <v>2016</v>
      </c>
      <c r="W16" s="23"/>
      <c r="X16" s="23"/>
      <c r="Y16" s="23"/>
      <c r="Z16" s="23"/>
      <c r="AA16" s="23"/>
      <c r="AB16" s="23"/>
      <c r="AC16" s="23">
        <v>3900</v>
      </c>
      <c r="AD16" s="9"/>
      <c r="AE16" s="9"/>
      <c r="AF16" s="18"/>
      <c r="AG16" s="18"/>
      <c r="AH16" s="18"/>
      <c r="AI16" s="18"/>
      <c r="AJ16" s="18"/>
      <c r="AK16" s="17"/>
      <c r="AL16" s="17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28"/>
    </row>
    <row r="17" spans="1:53" s="7" customFormat="1" ht="25.5" customHeight="1" x14ac:dyDescent="0.2">
      <c r="A17" s="15"/>
      <c r="B17" s="14"/>
      <c r="C17" s="13" t="s">
        <v>40</v>
      </c>
      <c r="D17" s="9"/>
      <c r="E17" s="13" t="s">
        <v>41</v>
      </c>
      <c r="F17" s="9" t="s">
        <v>40</v>
      </c>
      <c r="G17" s="9"/>
      <c r="H17" s="9"/>
      <c r="I17" s="9" t="s">
        <v>40</v>
      </c>
      <c r="J17" s="11">
        <v>37229</v>
      </c>
      <c r="K17" s="11"/>
      <c r="L17" s="11"/>
      <c r="M17" s="9" t="s">
        <v>37</v>
      </c>
      <c r="N17" s="22" t="s">
        <v>37</v>
      </c>
      <c r="O17" s="20">
        <v>108</v>
      </c>
      <c r="P17" s="21">
        <v>89</v>
      </c>
      <c r="Q17" s="24"/>
      <c r="R17" s="11"/>
      <c r="S17" s="11"/>
      <c r="T17" s="11"/>
      <c r="U17" s="11"/>
      <c r="V17" s="9">
        <v>2016</v>
      </c>
      <c r="W17" s="23"/>
      <c r="X17" s="23"/>
      <c r="Y17" s="23"/>
      <c r="Z17" s="23"/>
      <c r="AA17" s="23"/>
      <c r="AB17" s="23"/>
      <c r="AC17" s="23">
        <v>3900</v>
      </c>
      <c r="AD17" s="9"/>
      <c r="AE17" s="9"/>
      <c r="AF17" s="18"/>
      <c r="AG17" s="18"/>
      <c r="AH17" s="18"/>
      <c r="AI17" s="18"/>
      <c r="AJ17" s="18"/>
      <c r="AK17" s="17"/>
      <c r="AL17" s="17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28"/>
    </row>
    <row r="18" spans="1:53" s="7" customFormat="1" ht="25.5" customHeight="1" x14ac:dyDescent="0.2">
      <c r="A18" s="15"/>
      <c r="B18" s="14"/>
      <c r="C18" s="13" t="s">
        <v>38</v>
      </c>
      <c r="D18" s="9"/>
      <c r="E18" s="13" t="s">
        <v>39</v>
      </c>
      <c r="F18" s="9" t="s">
        <v>38</v>
      </c>
      <c r="G18" s="9"/>
      <c r="H18" s="9"/>
      <c r="I18" s="9" t="s">
        <v>38</v>
      </c>
      <c r="J18" s="11">
        <v>16860</v>
      </c>
      <c r="K18" s="27">
        <v>150</v>
      </c>
      <c r="L18" s="11">
        <v>150</v>
      </c>
      <c r="M18" s="9" t="s">
        <v>37</v>
      </c>
      <c r="N18" s="22" t="s">
        <v>37</v>
      </c>
      <c r="O18" s="20">
        <v>123</v>
      </c>
      <c r="P18" s="21">
        <v>98</v>
      </c>
      <c r="Q18" s="24">
        <v>13500</v>
      </c>
      <c r="R18" s="11">
        <v>100</v>
      </c>
      <c r="S18" s="11">
        <v>100</v>
      </c>
      <c r="T18" s="11"/>
      <c r="U18" s="11"/>
      <c r="V18" s="9">
        <v>2012</v>
      </c>
      <c r="W18" s="23"/>
      <c r="X18" s="23"/>
      <c r="Y18" s="23"/>
      <c r="Z18" s="23"/>
      <c r="AA18" s="23"/>
      <c r="AB18" s="23"/>
      <c r="AC18" s="23">
        <v>4452</v>
      </c>
      <c r="AD18" s="9"/>
      <c r="AE18" s="9"/>
      <c r="AF18" s="18"/>
      <c r="AG18" s="18"/>
      <c r="AH18" s="18"/>
      <c r="AI18" s="18"/>
      <c r="AJ18" s="18"/>
      <c r="AK18" s="17"/>
      <c r="AL18" s="17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7"/>
    </row>
    <row r="19" spans="1:53" s="7" customFormat="1" ht="25.5" customHeight="1" x14ac:dyDescent="0.2">
      <c r="A19" s="15"/>
      <c r="B19" s="14"/>
      <c r="C19" s="13" t="s">
        <v>30</v>
      </c>
      <c r="D19" s="9"/>
      <c r="E19" s="13" t="s">
        <v>36</v>
      </c>
      <c r="F19" s="9" t="s">
        <v>30</v>
      </c>
      <c r="G19" s="9" t="s">
        <v>30</v>
      </c>
      <c r="H19" s="9"/>
      <c r="I19" s="9" t="s">
        <v>35</v>
      </c>
      <c r="J19" s="11">
        <v>32010</v>
      </c>
      <c r="K19" s="27">
        <v>1085</v>
      </c>
      <c r="L19" s="11">
        <v>1085</v>
      </c>
      <c r="M19" s="9" t="s">
        <v>34</v>
      </c>
      <c r="N19" s="22" t="s">
        <v>34</v>
      </c>
      <c r="O19" s="20">
        <v>99</v>
      </c>
      <c r="P19" s="21">
        <v>110</v>
      </c>
      <c r="Q19" s="24">
        <v>12265</v>
      </c>
      <c r="R19" s="11">
        <v>300</v>
      </c>
      <c r="S19" s="11">
        <v>300</v>
      </c>
      <c r="T19" s="11" t="s">
        <v>33</v>
      </c>
      <c r="U19" s="11">
        <v>2017</v>
      </c>
      <c r="V19" s="9">
        <v>2017</v>
      </c>
      <c r="W19" s="23"/>
      <c r="X19" s="23"/>
      <c r="Y19" s="23"/>
      <c r="Z19" s="23"/>
      <c r="AA19" s="23"/>
      <c r="AB19" s="23">
        <v>139</v>
      </c>
      <c r="AC19" s="23">
        <v>131</v>
      </c>
      <c r="AD19" s="9"/>
      <c r="AE19" s="9"/>
      <c r="AF19" s="18"/>
      <c r="AG19" s="18"/>
      <c r="AH19" s="18"/>
      <c r="AI19" s="18"/>
      <c r="AJ19" s="18"/>
      <c r="AK19" s="17"/>
      <c r="AL19" s="17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7"/>
    </row>
    <row r="20" spans="1:53" s="7" customFormat="1" ht="25.5" customHeight="1" x14ac:dyDescent="0.2">
      <c r="A20" s="15"/>
      <c r="B20" s="14"/>
      <c r="C20" s="13" t="s">
        <v>30</v>
      </c>
      <c r="D20" s="9"/>
      <c r="E20" s="13" t="s">
        <v>32</v>
      </c>
      <c r="F20" s="9" t="s">
        <v>30</v>
      </c>
      <c r="G20" s="9"/>
      <c r="H20" s="9"/>
      <c r="I20" s="9" t="s">
        <v>30</v>
      </c>
      <c r="J20" s="11">
        <v>8686</v>
      </c>
      <c r="K20" s="11"/>
      <c r="L20" s="11"/>
      <c r="M20" s="9" t="s">
        <v>22</v>
      </c>
      <c r="N20" s="22" t="s">
        <v>22</v>
      </c>
      <c r="O20" s="20">
        <v>100</v>
      </c>
      <c r="P20" s="21">
        <v>95</v>
      </c>
      <c r="Q20" s="24">
        <v>8686</v>
      </c>
      <c r="R20" s="11"/>
      <c r="S20" s="11"/>
      <c r="T20" s="11"/>
      <c r="U20" s="11"/>
      <c r="V20" s="9">
        <v>2013</v>
      </c>
      <c r="W20" s="23"/>
      <c r="X20" s="23"/>
      <c r="Y20" s="23"/>
      <c r="Z20" s="23"/>
      <c r="AA20" s="23"/>
      <c r="AB20" s="23"/>
      <c r="AC20" s="19">
        <v>143</v>
      </c>
      <c r="AD20" s="9"/>
      <c r="AE20" s="9"/>
      <c r="AF20" s="18"/>
      <c r="AG20" s="18"/>
      <c r="AH20" s="18"/>
      <c r="AI20" s="18"/>
      <c r="AJ20" s="18"/>
      <c r="AK20" s="17"/>
      <c r="AL20" s="17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7"/>
    </row>
    <row r="21" spans="1:53" s="7" customFormat="1" ht="25.5" customHeight="1" x14ac:dyDescent="0.2">
      <c r="A21" s="15"/>
      <c r="B21" s="14"/>
      <c r="C21" s="13" t="s">
        <v>30</v>
      </c>
      <c r="D21" s="9" t="s">
        <v>31</v>
      </c>
      <c r="E21" s="13" t="s">
        <v>31</v>
      </c>
      <c r="F21" s="9" t="s">
        <v>30</v>
      </c>
      <c r="G21" s="9" t="s">
        <v>30</v>
      </c>
      <c r="H21" s="12">
        <v>2420</v>
      </c>
      <c r="I21" s="9" t="s">
        <v>30</v>
      </c>
      <c r="J21" s="11">
        <v>12265</v>
      </c>
      <c r="K21" s="11"/>
      <c r="L21" s="11"/>
      <c r="M21" s="9" t="s">
        <v>22</v>
      </c>
      <c r="N21" s="9" t="s">
        <v>22</v>
      </c>
      <c r="O21" s="11">
        <v>125</v>
      </c>
      <c r="P21" s="11">
        <v>96</v>
      </c>
      <c r="Q21" s="10">
        <v>2420</v>
      </c>
      <c r="R21" s="11"/>
      <c r="S21" s="11"/>
      <c r="T21" s="11"/>
      <c r="U21" s="11"/>
      <c r="V21" s="9">
        <v>2017</v>
      </c>
      <c r="W21" s="10">
        <v>15</v>
      </c>
      <c r="X21" s="10"/>
      <c r="Y21" s="10"/>
      <c r="Z21" s="10"/>
      <c r="AA21" s="10"/>
      <c r="AB21" s="10"/>
      <c r="AC21" s="10">
        <v>150</v>
      </c>
      <c r="AD21" s="9"/>
      <c r="AE21" s="9"/>
      <c r="AF21" s="18"/>
      <c r="AG21" s="18"/>
      <c r="AH21" s="18"/>
      <c r="AI21" s="18"/>
      <c r="AJ21" s="18"/>
      <c r="AK21" s="17"/>
      <c r="AL21" s="17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7"/>
    </row>
    <row r="22" spans="1:53" s="7" customFormat="1" ht="25.5" customHeight="1" x14ac:dyDescent="0.2">
      <c r="A22" s="15"/>
      <c r="B22" s="14"/>
      <c r="C22" s="13" t="s">
        <v>26</v>
      </c>
      <c r="D22" s="9"/>
      <c r="E22" s="13" t="s">
        <v>29</v>
      </c>
      <c r="F22" s="9" t="s">
        <v>26</v>
      </c>
      <c r="G22" s="9"/>
      <c r="H22" s="9"/>
      <c r="I22" s="9" t="s">
        <v>26</v>
      </c>
      <c r="J22" s="11">
        <v>390198</v>
      </c>
      <c r="K22" s="11">
        <v>1483</v>
      </c>
      <c r="L22" s="11">
        <v>5483</v>
      </c>
      <c r="M22" s="9" t="s">
        <v>0</v>
      </c>
      <c r="N22" s="22" t="s">
        <v>0</v>
      </c>
      <c r="O22" s="20">
        <v>93</v>
      </c>
      <c r="P22" s="21">
        <v>28</v>
      </c>
      <c r="Q22" s="24">
        <v>7900</v>
      </c>
      <c r="R22" s="11"/>
      <c r="S22" s="11"/>
      <c r="T22" s="11"/>
      <c r="U22" s="11"/>
      <c r="V22" s="9">
        <v>1990</v>
      </c>
      <c r="W22" s="23"/>
      <c r="X22" s="23"/>
      <c r="Y22" s="23"/>
      <c r="Z22" s="23"/>
      <c r="AA22" s="23"/>
      <c r="AB22" s="23"/>
      <c r="AC22" s="23">
        <v>100</v>
      </c>
      <c r="AD22" s="9"/>
      <c r="AE22" s="9"/>
      <c r="AF22" s="18"/>
      <c r="AG22" s="18"/>
      <c r="AH22" s="18"/>
      <c r="AI22" s="18"/>
      <c r="AJ22" s="18"/>
      <c r="AK22" s="17"/>
      <c r="AL22" s="17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26"/>
    </row>
    <row r="23" spans="1:53" s="7" customFormat="1" ht="25.5" customHeight="1" x14ac:dyDescent="0.2">
      <c r="A23" s="15"/>
      <c r="B23" s="14"/>
      <c r="C23" s="13" t="s">
        <v>26</v>
      </c>
      <c r="D23" s="9"/>
      <c r="E23" s="13" t="s">
        <v>28</v>
      </c>
      <c r="F23" s="9" t="s">
        <v>26</v>
      </c>
      <c r="G23" s="9"/>
      <c r="H23" s="9"/>
      <c r="I23" s="9" t="s">
        <v>26</v>
      </c>
      <c r="J23" s="11">
        <v>71104</v>
      </c>
      <c r="K23" s="11">
        <v>280</v>
      </c>
      <c r="L23" s="11">
        <v>550</v>
      </c>
      <c r="M23" s="9" t="s">
        <v>1</v>
      </c>
      <c r="N23" s="22" t="s">
        <v>1</v>
      </c>
      <c r="O23" s="20">
        <v>116</v>
      </c>
      <c r="P23" s="21">
        <v>38</v>
      </c>
      <c r="Q23" s="24">
        <v>11581</v>
      </c>
      <c r="R23" s="11">
        <v>60</v>
      </c>
      <c r="S23" s="11"/>
      <c r="T23" s="11"/>
      <c r="U23" s="11"/>
      <c r="V23" s="9">
        <v>2014</v>
      </c>
      <c r="W23" s="23"/>
      <c r="X23" s="23"/>
      <c r="Y23" s="23"/>
      <c r="Z23" s="23"/>
      <c r="AA23" s="23"/>
      <c r="AB23" s="23"/>
      <c r="AC23" s="23">
        <v>1700</v>
      </c>
      <c r="AD23" s="9"/>
      <c r="AE23" s="9"/>
      <c r="AF23" s="18"/>
      <c r="AG23" s="18"/>
      <c r="AH23" s="18"/>
      <c r="AI23" s="18"/>
      <c r="AJ23" s="18"/>
      <c r="AK23" s="17"/>
      <c r="AL23" s="17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25"/>
    </row>
    <row r="24" spans="1:53" s="7" customFormat="1" ht="25.5" customHeight="1" x14ac:dyDescent="0.2">
      <c r="A24" s="15"/>
      <c r="B24" s="14"/>
      <c r="C24" s="13" t="s">
        <v>26</v>
      </c>
      <c r="D24" s="9"/>
      <c r="E24" s="13" t="s">
        <v>27</v>
      </c>
      <c r="F24" s="9" t="s">
        <v>26</v>
      </c>
      <c r="G24" s="9"/>
      <c r="H24" s="9"/>
      <c r="I24" s="9" t="s">
        <v>25</v>
      </c>
      <c r="J24" s="11">
        <v>166058</v>
      </c>
      <c r="K24" s="11">
        <v>124.8</v>
      </c>
      <c r="L24" s="11">
        <v>124.8</v>
      </c>
      <c r="M24" s="9" t="s">
        <v>1</v>
      </c>
      <c r="N24" s="22" t="s">
        <v>1</v>
      </c>
      <c r="O24" s="20">
        <v>116</v>
      </c>
      <c r="P24" s="21">
        <v>38</v>
      </c>
      <c r="Q24" s="24">
        <v>10516</v>
      </c>
      <c r="R24" s="11"/>
      <c r="S24" s="11"/>
      <c r="T24" s="11"/>
      <c r="U24" s="11"/>
      <c r="V24" s="9">
        <v>2014</v>
      </c>
      <c r="W24" s="23"/>
      <c r="X24" s="23"/>
      <c r="Y24" s="23"/>
      <c r="Z24" s="23"/>
      <c r="AA24" s="23"/>
      <c r="AB24" s="23"/>
      <c r="AC24" s="19">
        <v>2217</v>
      </c>
      <c r="AD24" s="9"/>
      <c r="AE24" s="9"/>
      <c r="AF24" s="18"/>
      <c r="AG24" s="18"/>
      <c r="AH24" s="18"/>
      <c r="AI24" s="18"/>
      <c r="AJ24" s="18"/>
      <c r="AK24" s="17"/>
      <c r="AL24" s="17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7"/>
    </row>
    <row r="25" spans="1:53" s="7" customFormat="1" ht="25.5" customHeight="1" x14ac:dyDescent="0.2">
      <c r="A25" s="15"/>
      <c r="B25" s="14"/>
      <c r="C25" s="13" t="s">
        <v>23</v>
      </c>
      <c r="D25" s="9"/>
      <c r="E25" s="13" t="s">
        <v>24</v>
      </c>
      <c r="F25" s="9" t="s">
        <v>23</v>
      </c>
      <c r="G25" s="9"/>
      <c r="H25" s="9"/>
      <c r="I25" s="9" t="s">
        <v>23</v>
      </c>
      <c r="J25" s="11">
        <v>12662</v>
      </c>
      <c r="K25" s="11"/>
      <c r="L25" s="11"/>
      <c r="M25" s="9" t="s">
        <v>22</v>
      </c>
      <c r="N25" s="22" t="s">
        <v>22</v>
      </c>
      <c r="O25" s="20">
        <v>100</v>
      </c>
      <c r="P25" s="21">
        <v>120</v>
      </c>
      <c r="Q25" s="24">
        <v>13662</v>
      </c>
      <c r="R25" s="11">
        <v>40</v>
      </c>
      <c r="S25" s="11"/>
      <c r="T25" s="11"/>
      <c r="U25" s="11"/>
      <c r="V25" s="9">
        <v>2014</v>
      </c>
      <c r="W25" s="23"/>
      <c r="X25" s="23"/>
      <c r="Y25" s="23"/>
      <c r="Z25" s="23"/>
      <c r="AA25" s="23"/>
      <c r="AB25" s="23"/>
      <c r="AC25" s="19">
        <v>700</v>
      </c>
      <c r="AD25" s="9"/>
      <c r="AE25" s="9"/>
      <c r="AF25" s="18"/>
      <c r="AG25" s="18"/>
      <c r="AH25" s="18"/>
      <c r="AI25" s="18"/>
      <c r="AJ25" s="18"/>
      <c r="AK25" s="17"/>
      <c r="AL25" s="17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7"/>
    </row>
    <row r="26" spans="1:53" s="7" customFormat="1" ht="25.5" customHeight="1" x14ac:dyDescent="0.2">
      <c r="A26" s="15"/>
      <c r="B26" s="14"/>
      <c r="C26" s="13" t="s">
        <v>20</v>
      </c>
      <c r="D26" s="9"/>
      <c r="E26" s="13" t="s">
        <v>21</v>
      </c>
      <c r="F26" s="9" t="s">
        <v>20</v>
      </c>
      <c r="G26" s="9"/>
      <c r="H26" s="9"/>
      <c r="I26" s="9" t="s">
        <v>20</v>
      </c>
      <c r="J26" s="11">
        <v>5260</v>
      </c>
      <c r="K26" s="11">
        <v>76</v>
      </c>
      <c r="L26" s="11">
        <v>76</v>
      </c>
      <c r="M26" s="9" t="s">
        <v>19</v>
      </c>
      <c r="N26" s="22" t="s">
        <v>19</v>
      </c>
      <c r="O26" s="20">
        <v>71</v>
      </c>
      <c r="P26" s="21">
        <v>30</v>
      </c>
      <c r="Q26" s="24">
        <v>5000</v>
      </c>
      <c r="R26" s="11">
        <v>30</v>
      </c>
      <c r="S26" s="11">
        <v>30</v>
      </c>
      <c r="T26" s="11"/>
      <c r="U26" s="11"/>
      <c r="V26" s="9">
        <v>2019</v>
      </c>
      <c r="W26" s="23"/>
      <c r="X26" s="23"/>
      <c r="Y26" s="23"/>
      <c r="Z26" s="23"/>
      <c r="AA26" s="23"/>
      <c r="AB26" s="23"/>
      <c r="AC26" s="19">
        <v>380</v>
      </c>
      <c r="AD26" s="9"/>
      <c r="AE26" s="9"/>
      <c r="AF26" s="18"/>
      <c r="AG26" s="18"/>
      <c r="AH26" s="18"/>
      <c r="AI26" s="18"/>
      <c r="AJ26" s="18"/>
      <c r="AK26" s="17"/>
      <c r="AL26" s="17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7"/>
    </row>
    <row r="27" spans="1:53" s="7" customFormat="1" ht="25.5" customHeight="1" x14ac:dyDescent="0.2">
      <c r="A27" s="15"/>
      <c r="B27" s="14"/>
      <c r="C27" s="13" t="s">
        <v>13</v>
      </c>
      <c r="D27" s="9"/>
      <c r="E27" s="13" t="s">
        <v>18</v>
      </c>
      <c r="F27" s="9" t="s">
        <v>13</v>
      </c>
      <c r="G27" s="9"/>
      <c r="H27" s="9"/>
      <c r="I27" s="9" t="s">
        <v>13</v>
      </c>
      <c r="J27" s="11">
        <v>9808</v>
      </c>
      <c r="K27" s="11">
        <v>1483</v>
      </c>
      <c r="L27" s="11">
        <v>5483</v>
      </c>
      <c r="M27" s="9" t="s">
        <v>0</v>
      </c>
      <c r="N27" s="22" t="s">
        <v>0</v>
      </c>
      <c r="O27" s="20">
        <v>62</v>
      </c>
      <c r="P27" s="21">
        <v>19</v>
      </c>
      <c r="Q27" s="24">
        <v>4000</v>
      </c>
      <c r="R27" s="11">
        <v>100</v>
      </c>
      <c r="S27" s="11">
        <v>100</v>
      </c>
      <c r="T27" s="11"/>
      <c r="U27" s="11"/>
      <c r="V27" s="9">
        <v>2004</v>
      </c>
      <c r="W27" s="23"/>
      <c r="X27" s="23"/>
      <c r="Y27" s="23"/>
      <c r="Z27" s="23"/>
      <c r="AA27" s="23"/>
      <c r="AB27" s="23"/>
      <c r="AC27" s="19">
        <v>200</v>
      </c>
      <c r="AD27" s="9"/>
      <c r="AE27" s="9"/>
      <c r="AF27" s="18"/>
      <c r="AG27" s="18"/>
      <c r="AH27" s="18"/>
      <c r="AI27" s="18"/>
      <c r="AJ27" s="18"/>
      <c r="AK27" s="17"/>
      <c r="AL27" s="17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7"/>
    </row>
    <row r="28" spans="1:53" s="7" customFormat="1" ht="25.5" customHeight="1" x14ac:dyDescent="0.2">
      <c r="A28" s="15"/>
      <c r="B28" s="14"/>
      <c r="C28" s="13" t="s">
        <v>13</v>
      </c>
      <c r="D28" s="9" t="s">
        <v>16</v>
      </c>
      <c r="E28" s="13" t="s">
        <v>17</v>
      </c>
      <c r="F28" s="9" t="s">
        <v>13</v>
      </c>
      <c r="G28" s="9" t="s">
        <v>14</v>
      </c>
      <c r="H28" s="9"/>
      <c r="I28" s="9" t="s">
        <v>13</v>
      </c>
      <c r="J28" s="11">
        <v>23031</v>
      </c>
      <c r="K28" s="11">
        <v>198</v>
      </c>
      <c r="L28" s="11">
        <v>198</v>
      </c>
      <c r="M28" s="9" t="s">
        <v>0</v>
      </c>
      <c r="N28" s="22" t="s">
        <v>0</v>
      </c>
      <c r="O28" s="20">
        <v>100</v>
      </c>
      <c r="P28" s="21">
        <v>120</v>
      </c>
      <c r="Q28" s="20">
        <v>12000</v>
      </c>
      <c r="R28" s="11">
        <v>99</v>
      </c>
      <c r="S28" s="11">
        <v>99</v>
      </c>
      <c r="T28" s="11" t="s">
        <v>11</v>
      </c>
      <c r="U28" s="11" t="s">
        <v>10</v>
      </c>
      <c r="V28" s="9">
        <v>2000</v>
      </c>
      <c r="W28" s="19">
        <v>200</v>
      </c>
      <c r="X28" s="19">
        <v>200</v>
      </c>
      <c r="Y28" s="19"/>
      <c r="Z28" s="19"/>
      <c r="AA28" s="19"/>
      <c r="AB28" s="19"/>
      <c r="AC28" s="19">
        <v>400</v>
      </c>
      <c r="AD28" s="9"/>
      <c r="AE28" s="9"/>
      <c r="AF28" s="18"/>
      <c r="AG28" s="18"/>
      <c r="AH28" s="18"/>
      <c r="AI28" s="18"/>
      <c r="AJ28" s="18"/>
      <c r="AK28" s="17"/>
      <c r="AL28" s="17" t="s">
        <v>8</v>
      </c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7"/>
    </row>
    <row r="29" spans="1:53" s="7" customFormat="1" ht="25.5" customHeight="1" x14ac:dyDescent="0.2">
      <c r="A29" s="15"/>
      <c r="B29" s="14"/>
      <c r="C29" s="13" t="s">
        <v>13</v>
      </c>
      <c r="D29" s="9" t="s">
        <v>16</v>
      </c>
      <c r="E29" s="13" t="s">
        <v>15</v>
      </c>
      <c r="F29" s="9" t="s">
        <v>13</v>
      </c>
      <c r="G29" s="9" t="s">
        <v>14</v>
      </c>
      <c r="H29" s="12"/>
      <c r="I29" s="9" t="s">
        <v>13</v>
      </c>
      <c r="J29" s="11">
        <v>15000</v>
      </c>
      <c r="K29" s="11">
        <v>200</v>
      </c>
      <c r="L29" s="11">
        <v>200</v>
      </c>
      <c r="M29" s="9" t="s">
        <v>12</v>
      </c>
      <c r="N29" s="9" t="s">
        <v>12</v>
      </c>
      <c r="O29" s="11">
        <v>125</v>
      </c>
      <c r="P29" s="11">
        <v>99</v>
      </c>
      <c r="Q29" s="10">
        <v>12000</v>
      </c>
      <c r="R29" s="11">
        <v>150</v>
      </c>
      <c r="S29" s="11">
        <v>150</v>
      </c>
      <c r="T29" s="11" t="s">
        <v>11</v>
      </c>
      <c r="U29" s="11" t="s">
        <v>10</v>
      </c>
      <c r="V29" s="9">
        <v>2014</v>
      </c>
      <c r="W29" s="10">
        <v>4000</v>
      </c>
      <c r="X29" s="10" t="s">
        <v>9</v>
      </c>
      <c r="Y29" s="10"/>
      <c r="Z29" s="10"/>
      <c r="AA29" s="10"/>
      <c r="AB29" s="10"/>
      <c r="AC29" s="10">
        <v>400</v>
      </c>
      <c r="AD29" s="9"/>
      <c r="AE29" s="9"/>
      <c r="AF29" s="8"/>
      <c r="AG29" s="8"/>
      <c r="AH29" s="8"/>
      <c r="AI29" s="8"/>
      <c r="AJ29" s="8"/>
      <c r="AK29" s="8"/>
      <c r="AL29" s="8" t="s">
        <v>8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7" customFormat="1" ht="25.5" customHeight="1" x14ac:dyDescent="0.2">
      <c r="A30" s="15"/>
      <c r="B30" s="14"/>
      <c r="C30" s="13" t="s">
        <v>6</v>
      </c>
      <c r="D30" s="9"/>
      <c r="E30" s="13" t="s">
        <v>7</v>
      </c>
      <c r="F30" s="9" t="s">
        <v>6</v>
      </c>
      <c r="G30" s="9"/>
      <c r="H30" s="12"/>
      <c r="I30" s="9" t="s">
        <v>6</v>
      </c>
      <c r="J30" s="11">
        <v>39129</v>
      </c>
      <c r="K30" s="11"/>
      <c r="L30" s="11"/>
      <c r="M30" s="13" t="s">
        <v>5</v>
      </c>
      <c r="N30" s="13" t="s">
        <v>4</v>
      </c>
      <c r="O30" s="11">
        <v>117</v>
      </c>
      <c r="P30" s="11">
        <v>92</v>
      </c>
      <c r="Q30" s="10">
        <v>11193</v>
      </c>
      <c r="R30" s="11">
        <v>80</v>
      </c>
      <c r="S30" s="11">
        <v>80</v>
      </c>
      <c r="T30" s="11"/>
      <c r="U30" s="11"/>
      <c r="V30" s="9">
        <v>2013</v>
      </c>
      <c r="W30" s="10"/>
      <c r="X30" s="16"/>
      <c r="Y30" s="10"/>
      <c r="Z30" s="10"/>
      <c r="AA30" s="10"/>
      <c r="AB30" s="10"/>
      <c r="AC30" s="10">
        <v>350</v>
      </c>
      <c r="AD30" s="9"/>
      <c r="AE30" s="9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7" customFormat="1" ht="25.5" customHeight="1" x14ac:dyDescent="0.2">
      <c r="A31" s="15"/>
      <c r="B31" s="14"/>
      <c r="C31" s="13" t="s">
        <v>2</v>
      </c>
      <c r="D31" s="9"/>
      <c r="E31" s="13" t="s">
        <v>3</v>
      </c>
      <c r="F31" s="9" t="s">
        <v>2</v>
      </c>
      <c r="G31" s="9"/>
      <c r="H31" s="12"/>
      <c r="I31" s="9" t="s">
        <v>2</v>
      </c>
      <c r="J31" s="11">
        <v>38931</v>
      </c>
      <c r="K31" s="11">
        <v>163.22</v>
      </c>
      <c r="L31" s="11">
        <v>163.22</v>
      </c>
      <c r="M31" s="9" t="s">
        <v>1</v>
      </c>
      <c r="N31" s="9" t="s">
        <v>0</v>
      </c>
      <c r="O31" s="11">
        <v>117</v>
      </c>
      <c r="P31" s="11">
        <v>95</v>
      </c>
      <c r="Q31" s="10">
        <v>11760</v>
      </c>
      <c r="R31" s="11">
        <v>100</v>
      </c>
      <c r="S31" s="11">
        <v>100</v>
      </c>
      <c r="T31" s="11"/>
      <c r="U31" s="11"/>
      <c r="V31" s="9">
        <v>2009</v>
      </c>
      <c r="W31" s="10"/>
      <c r="X31" s="10"/>
      <c r="Y31" s="10"/>
      <c r="Z31" s="10"/>
      <c r="AA31" s="10"/>
      <c r="AB31" s="10"/>
      <c r="AC31" s="10">
        <v>1200</v>
      </c>
      <c r="AD31" s="9"/>
      <c r="AE31" s="9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</sheetData>
  <mergeCells count="37">
    <mergeCell ref="O3:O4"/>
    <mergeCell ref="P3:P4"/>
    <mergeCell ref="Q3:Q4"/>
    <mergeCell ref="A2:A4"/>
    <mergeCell ref="B2:B4"/>
    <mergeCell ref="C2:C4"/>
    <mergeCell ref="D2:D4"/>
    <mergeCell ref="B1:E1"/>
    <mergeCell ref="L2:L4"/>
    <mergeCell ref="M2:Q2"/>
    <mergeCell ref="M3:N3"/>
    <mergeCell ref="J2:J4"/>
    <mergeCell ref="K2:K4"/>
    <mergeCell ref="E2:E4"/>
    <mergeCell ref="F2:F4"/>
    <mergeCell ref="G2:G4"/>
    <mergeCell ref="I2:I4"/>
    <mergeCell ref="AD2:AE2"/>
    <mergeCell ref="AF2:AK2"/>
    <mergeCell ref="AL2:AZ2"/>
    <mergeCell ref="W2:AC4"/>
    <mergeCell ref="R2:U2"/>
    <mergeCell ref="V2:V4"/>
    <mergeCell ref="S3:S4"/>
    <mergeCell ref="T3:T4"/>
    <mergeCell ref="U3:U4"/>
    <mergeCell ref="R3:R4"/>
    <mergeCell ref="S1:BA1"/>
    <mergeCell ref="AV3:AZ3"/>
    <mergeCell ref="AH3:AJ3"/>
    <mergeCell ref="AK3:AK4"/>
    <mergeCell ref="AL3:AP3"/>
    <mergeCell ref="AQ3:AU3"/>
    <mergeCell ref="AD3:AD4"/>
    <mergeCell ref="AE3:AE4"/>
    <mergeCell ref="BA2:BA4"/>
    <mergeCell ref="AF3:AG3"/>
  </mergeCells>
  <phoneticPr fontId="3" type="noConversion"/>
  <printOptions horizontalCentered="1"/>
  <pageMargins left="0.78740157480314965" right="0.78740157480314965" top="0.98425196850393704" bottom="0.98425196850393704" header="0.39370078740157483" footer="0.39370078740157483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야구장</vt:lpstr>
      <vt:lpstr>Sheet1</vt:lpstr>
      <vt:lpstr>야구장!Print_Titles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2020-10-13T02:10:21Z</dcterms:created>
  <dcterms:modified xsi:type="dcterms:W3CDTF">2020-10-13T02:17:11Z</dcterms:modified>
</cp:coreProperties>
</file>